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2" i="1" l="1"/>
  <c r="K12" i="1" s="1"/>
  <c r="F12" i="1"/>
  <c r="K7" i="1"/>
  <c r="I7" i="1"/>
  <c r="F7" i="1"/>
  <c r="M12" i="1" l="1"/>
</calcChain>
</file>

<file path=xl/sharedStrings.xml><?xml version="1.0" encoding="utf-8"?>
<sst xmlns="http://schemas.openxmlformats.org/spreadsheetml/2006/main" count="41" uniqueCount="19">
  <si>
    <t>Юридические лица</t>
  </si>
  <si>
    <t>На 01.01.2017г.</t>
  </si>
  <si>
    <t>На 01.01.2016.</t>
  </si>
  <si>
    <t>ВН</t>
  </si>
  <si>
    <t>СН-1</t>
  </si>
  <si>
    <t>СН-2</t>
  </si>
  <si>
    <t>НН</t>
  </si>
  <si>
    <t>ИТОГО:</t>
  </si>
  <si>
    <t>Физические лица</t>
  </si>
  <si>
    <t>В том числе МКД оборудованных ОДПУ:</t>
  </si>
  <si>
    <t>7075 шт.</t>
  </si>
  <si>
    <t>На 01.01.2016г.</t>
  </si>
  <si>
    <t>6576 шт.</t>
  </si>
  <si>
    <t>В том числе Без Приборов Учета</t>
  </si>
  <si>
    <t>4653 шт.</t>
  </si>
  <si>
    <t>4851 шт.</t>
  </si>
  <si>
    <t xml:space="preserve">ПУ заведено в АИИС УЭ </t>
  </si>
  <si>
    <t>9777 шт.</t>
  </si>
  <si>
    <t>9453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</si>
</sst>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8" xfId="0" applyFont="1" applyBorder="1"/>
    <xf numFmtId="0" fontId="2" fillId="0" borderId="8" xfId="0" applyFont="1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9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2"/>
  <sheetViews>
    <sheetView tabSelected="1" workbookViewId="0">
      <selection activeCell="O6" sqref="O6"/>
    </sheetView>
  </sheetViews>
  <sheetFormatPr defaultRowHeight="15" x14ac:dyDescent="0.25"/>
  <cols>
    <col min="1" max="5" width="9.140625" style="1"/>
    <col min="6" max="6" width="10.42578125" style="1" customWidth="1"/>
    <col min="7" max="10" width="9.140625" style="1"/>
    <col min="11" max="11" width="10.42578125" style="1" customWidth="1"/>
    <col min="12" max="16384" width="9.140625" style="1"/>
  </cols>
  <sheetData>
    <row r="3" spans="2:13" ht="15.75" thickBot="1" x14ac:dyDescent="0.3"/>
    <row r="4" spans="2:13" ht="15.75" thickBot="1" x14ac:dyDescent="0.3">
      <c r="B4" s="2" t="s">
        <v>0</v>
      </c>
      <c r="C4" s="3"/>
      <c r="D4" s="3"/>
      <c r="E4" s="3"/>
      <c r="F4" s="3"/>
      <c r="G4" s="3"/>
      <c r="H4" s="3"/>
      <c r="I4" s="3"/>
      <c r="J4" s="3"/>
      <c r="K4" s="4"/>
    </row>
    <row r="5" spans="2:13" ht="15.75" thickBot="1" x14ac:dyDescent="0.3">
      <c r="B5" s="5" t="s">
        <v>1</v>
      </c>
      <c r="C5" s="6"/>
      <c r="D5" s="6"/>
      <c r="E5" s="6"/>
      <c r="F5" s="7"/>
      <c r="G5" s="2" t="s">
        <v>2</v>
      </c>
      <c r="H5" s="3"/>
      <c r="I5" s="3"/>
      <c r="J5" s="3"/>
      <c r="K5" s="4"/>
    </row>
    <row r="6" spans="2:13" x14ac:dyDescent="0.25"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3</v>
      </c>
      <c r="H6" s="8" t="s">
        <v>4</v>
      </c>
      <c r="I6" s="8" t="s">
        <v>5</v>
      </c>
      <c r="J6" s="8" t="s">
        <v>6</v>
      </c>
      <c r="K6" s="8" t="s">
        <v>7</v>
      </c>
    </row>
    <row r="7" spans="2:13" x14ac:dyDescent="0.25">
      <c r="B7" s="9">
        <v>29</v>
      </c>
      <c r="C7" s="9">
        <v>113</v>
      </c>
      <c r="D7" s="9">
        <v>3206</v>
      </c>
      <c r="E7" s="9">
        <v>16474</v>
      </c>
      <c r="F7" s="10">
        <f>SUM(B7:E7)</f>
        <v>19822</v>
      </c>
      <c r="G7" s="9">
        <v>33</v>
      </c>
      <c r="H7" s="9">
        <v>114</v>
      </c>
      <c r="I7" s="9">
        <f>2288+699</f>
        <v>2987</v>
      </c>
      <c r="J7" s="9">
        <v>18585</v>
      </c>
      <c r="K7" s="10">
        <f>SUM(G7:J7)</f>
        <v>21719</v>
      </c>
    </row>
    <row r="8" spans="2:13" ht="15.75" thickBot="1" x14ac:dyDescent="0.3"/>
    <row r="9" spans="2:13" ht="15.75" thickBot="1" x14ac:dyDescent="0.3">
      <c r="B9" s="2" t="s">
        <v>8</v>
      </c>
      <c r="C9" s="3"/>
      <c r="D9" s="3"/>
      <c r="E9" s="3"/>
      <c r="F9" s="3"/>
      <c r="G9" s="3"/>
      <c r="H9" s="3"/>
      <c r="I9" s="3"/>
      <c r="J9" s="3"/>
      <c r="K9" s="4"/>
    </row>
    <row r="10" spans="2:13" ht="15.75" thickBot="1" x14ac:dyDescent="0.3">
      <c r="B10" s="2" t="s">
        <v>1</v>
      </c>
      <c r="C10" s="3"/>
      <c r="D10" s="3"/>
      <c r="E10" s="3"/>
      <c r="F10" s="4"/>
      <c r="G10" s="2" t="s">
        <v>2</v>
      </c>
      <c r="H10" s="3"/>
      <c r="I10" s="3"/>
      <c r="J10" s="3"/>
      <c r="K10" s="4"/>
    </row>
    <row r="11" spans="2:13" x14ac:dyDescent="0.25">
      <c r="B11" s="8" t="s">
        <v>3</v>
      </c>
      <c r="C11" s="8" t="s">
        <v>4</v>
      </c>
      <c r="D11" s="8" t="s">
        <v>5</v>
      </c>
      <c r="E11" s="8" t="s">
        <v>6</v>
      </c>
      <c r="F11" s="8" t="s">
        <v>7</v>
      </c>
      <c r="G11" s="8" t="s">
        <v>3</v>
      </c>
      <c r="H11" s="8" t="s">
        <v>4</v>
      </c>
      <c r="I11" s="8" t="s">
        <v>5</v>
      </c>
      <c r="J11" s="8" t="s">
        <v>6</v>
      </c>
      <c r="K11" s="8" t="s">
        <v>7</v>
      </c>
    </row>
    <row r="12" spans="2:13" x14ac:dyDescent="0.25">
      <c r="B12" s="11">
        <v>0</v>
      </c>
      <c r="C12" s="11">
        <v>0</v>
      </c>
      <c r="D12" s="11">
        <v>176</v>
      </c>
      <c r="E12" s="11">
        <v>146771</v>
      </c>
      <c r="F12" s="12">
        <f>SUM(B12:E12)</f>
        <v>146947</v>
      </c>
      <c r="G12" s="11">
        <v>0</v>
      </c>
      <c r="H12" s="11">
        <v>0</v>
      </c>
      <c r="I12" s="11">
        <v>162</v>
      </c>
      <c r="J12" s="11">
        <f>153642+1823+9</f>
        <v>155474</v>
      </c>
      <c r="K12" s="12">
        <f>SUM(G12:J12)</f>
        <v>155636</v>
      </c>
      <c r="M12" s="1">
        <f>K7+K12</f>
        <v>177355</v>
      </c>
    </row>
    <row r="14" spans="2:13" ht="15.75" thickBot="1" x14ac:dyDescent="0.3"/>
    <row r="15" spans="2:13" ht="15.75" thickBot="1" x14ac:dyDescent="0.3">
      <c r="B15" s="13" t="s">
        <v>9</v>
      </c>
      <c r="C15" s="14"/>
      <c r="D15" s="14"/>
      <c r="E15" s="14"/>
      <c r="F15" s="14"/>
      <c r="G15" s="14"/>
      <c r="H15" s="15"/>
      <c r="I15" s="2" t="s">
        <v>1</v>
      </c>
      <c r="J15" s="3"/>
      <c r="K15" s="16" t="s">
        <v>10</v>
      </c>
    </row>
    <row r="16" spans="2:13" ht="15.75" thickBot="1" x14ac:dyDescent="0.3">
      <c r="I16" s="2" t="s">
        <v>11</v>
      </c>
      <c r="J16" s="3"/>
      <c r="K16" s="16" t="s">
        <v>12</v>
      </c>
    </row>
    <row r="17" spans="2:11" ht="15.75" thickBot="1" x14ac:dyDescent="0.3"/>
    <row r="18" spans="2:11" ht="15.75" thickBot="1" x14ac:dyDescent="0.3">
      <c r="B18" s="13" t="s">
        <v>13</v>
      </c>
      <c r="C18" s="14"/>
      <c r="D18" s="14"/>
      <c r="E18" s="14"/>
      <c r="F18" s="14"/>
      <c r="G18" s="14"/>
      <c r="H18" s="15"/>
      <c r="I18" s="2" t="s">
        <v>1</v>
      </c>
      <c r="J18" s="3"/>
      <c r="K18" s="16" t="s">
        <v>14</v>
      </c>
    </row>
    <row r="19" spans="2:11" ht="15.75" thickBot="1" x14ac:dyDescent="0.3">
      <c r="I19" s="2" t="s">
        <v>11</v>
      </c>
      <c r="J19" s="3"/>
      <c r="K19" s="16" t="s">
        <v>15</v>
      </c>
    </row>
    <row r="20" spans="2:11" ht="15.75" thickBot="1" x14ac:dyDescent="0.3"/>
    <row r="21" spans="2:11" ht="15.75" thickBot="1" x14ac:dyDescent="0.3">
      <c r="B21" s="13" t="s">
        <v>16</v>
      </c>
      <c r="C21" s="14"/>
      <c r="D21" s="14"/>
      <c r="E21" s="14"/>
      <c r="F21" s="14"/>
      <c r="G21" s="14"/>
      <c r="H21" s="15"/>
      <c r="I21" s="2" t="s">
        <v>1</v>
      </c>
      <c r="J21" s="3"/>
      <c r="K21" s="16" t="s">
        <v>17</v>
      </c>
    </row>
    <row r="22" spans="2:11" ht="15.75" thickBot="1" x14ac:dyDescent="0.3">
      <c r="I22" s="2" t="s">
        <v>11</v>
      </c>
      <c r="J22" s="3"/>
      <c r="K22" s="16" t="s">
        <v>18</v>
      </c>
    </row>
  </sheetData>
  <mergeCells count="15">
    <mergeCell ref="B21:H21"/>
    <mergeCell ref="I21:J21"/>
    <mergeCell ref="I22:J22"/>
    <mergeCell ref="B15:H15"/>
    <mergeCell ref="I15:J15"/>
    <mergeCell ref="I16:J16"/>
    <mergeCell ref="B18:H18"/>
    <mergeCell ref="I18:J18"/>
    <mergeCell ref="I19:J19"/>
    <mergeCell ref="B4:K4"/>
    <mergeCell ref="B5:F5"/>
    <mergeCell ref="G5:K5"/>
    <mergeCell ref="B9:K9"/>
    <mergeCell ref="B10:F10"/>
    <mergeCell ref="G10:K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2017-02-14T03:14:43Z</dcterms:modified>
</cp:coreProperties>
</file>