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0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2" i="1" l="1"/>
  <c r="K112" i="1"/>
  <c r="J112" i="1"/>
  <c r="I112" i="1"/>
  <c r="H112" i="1"/>
  <c r="G112" i="1"/>
  <c r="F112" i="1"/>
</calcChain>
</file>

<file path=xl/sharedStrings.xml><?xml version="1.0" encoding="utf-8"?>
<sst xmlns="http://schemas.openxmlformats.org/spreadsheetml/2006/main" count="518" uniqueCount="255">
  <si>
    <t>План проведения ремонтной программы электрических сетей и оборудования, выполняемого хозспособом на 2019 год</t>
  </si>
  <si>
    <t>Филиал</t>
  </si>
  <si>
    <t>Вид работ (Т-текущий, К-капитальный)</t>
  </si>
  <si>
    <t>Населенный пункт</t>
  </si>
  <si>
    <t>Наименование объекта</t>
  </si>
  <si>
    <t>Инв. номер</t>
  </si>
  <si>
    <t xml:space="preserve">Физический объем ЛЭП/ТП (км/шт) </t>
  </si>
  <si>
    <t>ВЛ-110 кВ</t>
  </si>
  <si>
    <t>ВЛ-35 кВ</t>
  </si>
  <si>
    <t>ВЛ-10 (6) кВ</t>
  </si>
  <si>
    <t>ВЛ-0,4 кВ</t>
  </si>
  <si>
    <t>КЛ-10-(6) кВ</t>
  </si>
  <si>
    <t>КЛ-0,4 кВ</t>
  </si>
  <si>
    <t>ТП-6-10/0,4 кВ</t>
  </si>
  <si>
    <t>АЭС</t>
  </si>
  <si>
    <t>К</t>
  </si>
  <si>
    <t>мкр-н Северный, г. Ангарск</t>
  </si>
  <si>
    <t>ВЛ-0,4 кВ ТП-3 ф.4</t>
  </si>
  <si>
    <t>1110061</t>
  </si>
  <si>
    <t>д.Ивановка</t>
  </si>
  <si>
    <t>ВЛ-0,4 кВ, КТПН-900п ф.1, д. Ивановка.</t>
  </si>
  <si>
    <t>1110151</t>
  </si>
  <si>
    <t>п. Мегет</t>
  </si>
  <si>
    <t>ВЛ-0,4 кВ КТПН-703п ф. 1, ул. Майская</t>
  </si>
  <si>
    <t>1110117</t>
  </si>
  <si>
    <t>Ангарский район</t>
  </si>
  <si>
    <t>ВЛ-10 кВ ф. "Дальний" отпайка на Чебогоры и Якимовку (оп №№ 1-20)</t>
  </si>
  <si>
    <t>1120022</t>
  </si>
  <si>
    <t>с. Савватеевка</t>
  </si>
  <si>
    <t>КЛ-0,4 кВ ТП-8 ф.3 до ВУ ж.д. №№ 1-15 , ул. Токарева</t>
  </si>
  <si>
    <t>Ч00517822</t>
  </si>
  <si>
    <t>д. Совхозная</t>
  </si>
  <si>
    <t>ВЛ-0,4 кВ КТПН-732п ф.2, ул. Лесная</t>
  </si>
  <si>
    <t>1110129</t>
  </si>
  <si>
    <t>г. Ангарск</t>
  </si>
  <si>
    <t>КЛ-6 кВ № 629 РП-5 РУ-6 кВ яч.21 до  ТП-219/2 РУ-6 кВ яч. 1</t>
  </si>
  <si>
    <t>1220115</t>
  </si>
  <si>
    <t>ВУ-0,4 кВ ж.д.№10 от ТП-29м3, 29 микрорайон; ВУ-0,4 кВ ж.д.№41а от ТП-15м10, 15 микрорайон;  ВУ-0,4 кВ ж.д.№7 от ТП-3м3, 93 квартал, г. Ангарск.</t>
  </si>
  <si>
    <t>00000386, 00000314, 00000167</t>
  </si>
  <si>
    <t>п. Новомальтинск</t>
  </si>
  <si>
    <t xml:space="preserve">ВЛ-0,4 кВ  Ф.2 ул. Мира, Дзержинского  от ТП-6 в п. Новомальтинск </t>
  </si>
  <si>
    <t>У1110199</t>
  </si>
  <si>
    <t>п. Тельма</t>
  </si>
  <si>
    <t xml:space="preserve">ВЛ-0,4 кВ  Ф.3 ул. Фрунзе  от ТП-182 в п. Тельма </t>
  </si>
  <si>
    <t>У1110163</t>
  </si>
  <si>
    <t>г. Усолье-Сибирское</t>
  </si>
  <si>
    <t>ВЛ-0,4 кВ Ф.1 ул. Жуковского от ТП-74 в г. Усолье-Сибирское</t>
  </si>
  <si>
    <t>У1110119</t>
  </si>
  <si>
    <t>ВЛ-0,4 кВ Ф.1 ул.Колхозная от ТП-150 в г. Усолье-Сибирское</t>
  </si>
  <si>
    <t>У1110050</t>
  </si>
  <si>
    <t>ВЛ-0,4 кВ Ф.1 ул.Солеваров от ТП-150 в г. Усолье-Сибирское</t>
  </si>
  <si>
    <t>У1110096</t>
  </si>
  <si>
    <t>филиал ОГУЭП "Облкоммунэнерго"</t>
  </si>
  <si>
    <t>Ремонт трансформаторов</t>
  </si>
  <si>
    <t>ИЭС</t>
  </si>
  <si>
    <t>п. Бурдаковка</t>
  </si>
  <si>
    <t>ВЛ-0,4 кВ Мастерский участок № 1, Иркутская обл., п. Бурдаковка, ул. Новая</t>
  </si>
  <si>
    <t>000081356</t>
  </si>
  <si>
    <t>п.Листвянка</t>
  </si>
  <si>
    <t>ВЛ-0,4 кВ  Большереченский ЭСУ, Иркутская обл., Иркутский р-он, п. Листвянка, ул. Лазо</t>
  </si>
  <si>
    <t>000081355</t>
  </si>
  <si>
    <t>с.Смоленщина</t>
  </si>
  <si>
    <t>ВЛ-0,4 кВ Мастерский участок № 1, Иркутская обл., с. Смоленщина ул. Заречная</t>
  </si>
  <si>
    <t>000080237</t>
  </si>
  <si>
    <t>п. Нижний -Кочергат</t>
  </si>
  <si>
    <t>ВЛ-0,4 кВ  Голоустненский ЭСУ, Иркутская обл., Иркутский р-он, п. Нижний Кочергат, ул. Речная</t>
  </si>
  <si>
    <t>000312092</t>
  </si>
  <si>
    <t>п. Тибельти</t>
  </si>
  <si>
    <t>ВЛ-0,4 кВ Слюдянский РЭС, Иркутская обл., Иркутский р-он, п. Тибельти, ул. Советская</t>
  </si>
  <si>
    <t>С-0000121</t>
  </si>
  <si>
    <t>г. Байкальск</t>
  </si>
  <si>
    <t>ВЛ-0,4 кВ Байкальский РЭС, Иркутская обл., Слюдянский р--он, г. Байкальск, ул. Байкальская</t>
  </si>
  <si>
    <t>С-0000064</t>
  </si>
  <si>
    <t>г.Слюдянка</t>
  </si>
  <si>
    <t>ВЛ-0,4 кВ Слюдянский РЭС, Иркутская обл., Слюдянский р-н, г. Слюдянка, ул. Октябрьская</t>
  </si>
  <si>
    <t>С-0000133</t>
  </si>
  <si>
    <t>КЭС</t>
  </si>
  <si>
    <t>г.Киренск</t>
  </si>
  <si>
    <t>ВЛ-10кВ ф.Киренск-2 (замена траверс)</t>
  </si>
  <si>
    <t>2124, 2125</t>
  </si>
  <si>
    <t>г.Киренск, м-н Пролетарский</t>
  </si>
  <si>
    <t>ВЛ-0,4кВ от ТП-30135 фидер №5 "ул.Якутская, пер.Сосновый"</t>
  </si>
  <si>
    <t>2146</t>
  </si>
  <si>
    <t>с.Кривая Лука</t>
  </si>
  <si>
    <t xml:space="preserve"> ВЛ-0,4кВ от ТП-304051 фидер №1 "ул.Молодежная", №2 "Столовая"</t>
  </si>
  <si>
    <t>Ч00511037</t>
  </si>
  <si>
    <t>г.Киренск, м-н Мельничный</t>
  </si>
  <si>
    <t xml:space="preserve"> ВЛ-0,4кВ от ТП-31028, ТП-30117 ф.№1,3, ТП-30106 ф.№2</t>
  </si>
  <si>
    <t>000002145</t>
  </si>
  <si>
    <t>ВЛ-0,4кВ от ТП-30406 фидер №2 "Заборье"</t>
  </si>
  <si>
    <t>ВЛ-0,4кВ от ТП-300471 фидер №2 "ул.Горького (низ)"</t>
  </si>
  <si>
    <t>2137</t>
  </si>
  <si>
    <t>м-он Мельничный, г.Киренск, с.Кривая Лука, п.Бубновка.</t>
  </si>
  <si>
    <t>ВЛ-10 кВ ф."Черемушки", ф."Берег",             ф."Аэропорт", ф."Кривошапкино", ф."Киренск-2-1", ф."Киренск-2-2", ф."Киренск-2", ф."Никольск",         ф."Кривая Лука", ф."Бубновка" (замена разрядников)</t>
  </si>
  <si>
    <t>2129,2130, 2131,2127, 2124,2125, ,2128, 400511043, 400411042</t>
  </si>
  <si>
    <t>г.Киренск м-н Авиаторов, м-н Мельничный м-н Гарь,  п. Алексеевск, с. Кривая Лука</t>
  </si>
  <si>
    <t>ВЛ-10/0,4кВ  (пасынкование)</t>
  </si>
  <si>
    <t>2125, 2128, Ч00511044,  Ч00511043</t>
  </si>
  <si>
    <t>п. Кривошапкино</t>
  </si>
  <si>
    <t>ВЛ-0,4 кВ от ТП-30060 ф.№1,2,4</t>
  </si>
  <si>
    <t>2140</t>
  </si>
  <si>
    <t>ВЛ-0,4кВ от ТП-30063 фидер №3 "Заготскот, ул.П.Осипенко"</t>
  </si>
  <si>
    <t>Ч00511035</t>
  </si>
  <si>
    <t>г.Киренск м-н Балахня</t>
  </si>
  <si>
    <t>ВЛ-0,4кВ от ТП-30015 фидер №12 "ул.Чехова"</t>
  </si>
  <si>
    <t>2135</t>
  </si>
  <si>
    <t>ВЛ-0,4кВ от ТП-30015 фидер №9 "ул.Геологов"</t>
  </si>
  <si>
    <t>ВЛ-0,4кВ от ТП-30017 фидер №1 "ул.Шукшина (через дорогу)"</t>
  </si>
  <si>
    <t>2138</t>
  </si>
  <si>
    <t>м-н Мельничный, м-н Воронино, м-н Пролетарский</t>
  </si>
  <si>
    <t>Опоры ВЛ-0,4кВ от ТП- 30104, 30106, 30107, 30109, 30111, 30112, 30113, 30117, 30118, 30122, 30124, 30125, 30126, 30130, 30135, 30136, 30137, 30141, 30143, 30144 (ремонт повторных заземлений)</t>
  </si>
  <si>
    <t>2145, 2150, 2149, 2147, 2146, 2148, Ч00511038</t>
  </si>
  <si>
    <t>МЧЭС</t>
  </si>
  <si>
    <t>п. Луговка,         п. Слюдянка</t>
  </si>
  <si>
    <t>ВЛ 35 кВ Мусковит-Мама</t>
  </si>
  <si>
    <t>НЭС</t>
  </si>
  <si>
    <t>г. Алзамай КТП-13 Ул. Механизаторская</t>
  </si>
  <si>
    <t>ВЛ-0,4 кВ ф. № 3  от КТП-13,</t>
  </si>
  <si>
    <t>р.п.Куйтун</t>
  </si>
  <si>
    <t xml:space="preserve"> ВЛ-0.4кВ Ф№3  ТП№ 34" Бурлова" -0,45км</t>
  </si>
  <si>
    <t>Т0002413</t>
  </si>
  <si>
    <t>г.Тулун</t>
  </si>
  <si>
    <t>ВЛ-0.4кВ Ф№1  ТП№ 41" Глухая" -1,165км</t>
  </si>
  <si>
    <t>Т0002405</t>
  </si>
  <si>
    <t>ВЛ-0.4кВ Ф№2  ТП№ 41" Глухая" -1,515км</t>
  </si>
  <si>
    <t>СЭС</t>
  </si>
  <si>
    <t>г. Зима</t>
  </si>
  <si>
    <t>ВЛ-0,4 кВ «Максима Горького» от ТП-42</t>
  </si>
  <si>
    <t>З0510404</t>
  </si>
  <si>
    <t>ВЛ-0,4 кВ «32-х кв.дома» от ТП-104</t>
  </si>
  <si>
    <t xml:space="preserve"> ВЛ-0,4 кВ 48-и кв.дома от ТП-104</t>
  </si>
  <si>
    <t>ВЛ-0,4 кВ «Трактовая» от ТП-114</t>
  </si>
  <si>
    <t>ВЛ-0,4 кВ «Котельная» от ТП-10</t>
  </si>
  <si>
    <t xml:space="preserve"> ВЛ-0,4кВ  Гринчика от ТП-47 г</t>
  </si>
  <si>
    <t>с. Владимир</t>
  </si>
  <si>
    <t>ВЛ-0,4 кВ «Хорская» от ТП-1</t>
  </si>
  <si>
    <t>З0000307</t>
  </si>
  <si>
    <t>с. Троицк</t>
  </si>
  <si>
    <t>ВЛ-0,4 кВ «Заводская» от ТП-3</t>
  </si>
  <si>
    <t>З0000305</t>
  </si>
  <si>
    <t>ВЛ-0,4 кВ «Первомайская-1» от ТП-2</t>
  </si>
  <si>
    <t>п.Тыреть</t>
  </si>
  <si>
    <t>ВЛ-0,4 кВ Бушуевых от ТП-4</t>
  </si>
  <si>
    <t>З0000310</t>
  </si>
  <si>
    <t>ВЛ-0,4 кВ Красных партизан от ТП-5</t>
  </si>
  <si>
    <t>п. Тыреть</t>
  </si>
  <si>
    <t>ВЛ-10 кВ «Тыреть»</t>
  </si>
  <si>
    <t>п. Залари</t>
  </si>
  <si>
    <t>ВЛ-0,4 кВ «Партизанская» от ТП-6</t>
  </si>
  <si>
    <t>З0000596</t>
  </si>
  <si>
    <t>ВЛ-0,4 кВ Комсомольский от ТП-13</t>
  </si>
  <si>
    <t>Ч05233</t>
  </si>
  <si>
    <t xml:space="preserve">п. Новонукутский </t>
  </si>
  <si>
    <t>ВЛ-0,4 кВ «Чехова» от ТП-1</t>
  </si>
  <si>
    <t>З0000521</t>
  </si>
  <si>
    <t>ВЛ-0,4 кВ Октябрьская от ТП-1</t>
  </si>
  <si>
    <t xml:space="preserve">ВЛ-0,4 кВ Западная от ТП-13 </t>
  </si>
  <si>
    <t>ВЛ-0,4 кВ «Ербанова» от ТП-10</t>
  </si>
  <si>
    <t>Ч05221</t>
  </si>
  <si>
    <t>п. Балаганск</t>
  </si>
  <si>
    <t>ВЛ-0,4 кВ «Колхозная» от ТП-11</t>
  </si>
  <si>
    <t>З0000241</t>
  </si>
  <si>
    <t>п. Кумарейка</t>
  </si>
  <si>
    <t xml:space="preserve">ВЛ-0,4 кВ «Заречная-2» от ТП-1 </t>
  </si>
  <si>
    <t>п. Новолетники</t>
  </si>
  <si>
    <t>ВЛ-0,4 кВ «Новая» от ТП-118э</t>
  </si>
  <si>
    <t>ВЛ-0,4 кВ «Лесная» от ТП-118э</t>
  </si>
  <si>
    <t>п.Зулумай</t>
  </si>
  <si>
    <t>ВЛ-10 кВ Басалаевка-Зулумай</t>
  </si>
  <si>
    <t xml:space="preserve"> ВЛ-0,4 кВ Кольцевая от ТП-11</t>
  </si>
  <si>
    <t>ВЛ-0,4 кВ Колхозная от ТП-27</t>
  </si>
  <si>
    <t>ТЭС</t>
  </si>
  <si>
    <t>г.Тайшет</t>
  </si>
  <si>
    <t>ВЛ-0,4 кВ.                                  ф. "Художественная школа" от ТП--58.</t>
  </si>
  <si>
    <t>д. Николаевка Тайшетского района</t>
  </si>
  <si>
    <t>ВЛ-0,4кВ.  по  ул.Зелёная                от  КТП-2</t>
  </si>
  <si>
    <t>1111857</t>
  </si>
  <si>
    <t>г.Бирюсинск</t>
  </si>
  <si>
    <t>ВЛ-0,4 кВ фидер "Парижская Коммуна" от ТП-12</t>
  </si>
  <si>
    <t>г. Тайшет</t>
  </si>
  <si>
    <t xml:space="preserve">ВЛ-6 кВ. с совместной подвеской проводов  ВЛ-0,4кВ. ТП-17а ф."ул.Куйбышева" </t>
  </si>
  <si>
    <t>1110048,                     1120240</t>
  </si>
  <si>
    <t>ВЛ-10кВ. с совместной подвеской проводов ВЛ-0,4кВ. фид."№5   ПС35/10кВ. "Мелькомбинат", ТП-13, ТП-12.</t>
  </si>
  <si>
    <t>1120246</t>
  </si>
  <si>
    <t>УКЭС</t>
  </si>
  <si>
    <t xml:space="preserve">К </t>
  </si>
  <si>
    <t>п. Магистральный</t>
  </si>
  <si>
    <t>ВЛ-10кВ ф.120 "СМП-391"</t>
  </si>
  <si>
    <t>1,8/36</t>
  </si>
  <si>
    <t>г.Усть-Кут</t>
  </si>
  <si>
    <t>ВЛ-0,4кВ ф. 1,2,3 от ТП-9</t>
  </si>
  <si>
    <t>1110067     1110068     1110069</t>
  </si>
  <si>
    <t>2,08/51</t>
  </si>
  <si>
    <t>п.Улькан</t>
  </si>
  <si>
    <t>ВЛ-0,4кВ ф.1,2,3 от КТП-212(М)</t>
  </si>
  <si>
    <t>1110357   1110358   1110359</t>
  </si>
  <si>
    <t>2,3/46</t>
  </si>
  <si>
    <t>УОЭС</t>
  </si>
  <si>
    <t>п. Жигалово</t>
  </si>
  <si>
    <t>ВЛ-0,4 кВ Правика от ТП 12 кв. дом</t>
  </si>
  <si>
    <t>00000026</t>
  </si>
  <si>
    <t xml:space="preserve">ВЛ-0,4 кВ Неугодниковская от ТП Неугодниковская  </t>
  </si>
  <si>
    <t xml:space="preserve">ВЛ-0,4 кВ Колобок от ТП Неугодниковская  </t>
  </si>
  <si>
    <t xml:space="preserve">ВЛ-0,4 кВ Весенняя от ТП Селхоз управление </t>
  </si>
  <si>
    <t>ВЛ-0,4 кВ Советская от ТП 12 кв. дом</t>
  </si>
  <si>
    <t>с. Баяндай</t>
  </si>
  <si>
    <t xml:space="preserve">ВЛ-0,4 кВ Гагарина от ТП Стадион  </t>
  </si>
  <si>
    <t>00000012</t>
  </si>
  <si>
    <t>ВЛ-0,4 кВ сев. Октябрьская от ТП Совхоз</t>
  </si>
  <si>
    <t>ВЛ-0,4 кВ Туяна от ТП Некунде</t>
  </si>
  <si>
    <t>п. Усть-Уда</t>
  </si>
  <si>
    <t xml:space="preserve"> ВЛ-0,4 кВ Пионерская от ТП 6 (Толстого)</t>
  </si>
  <si>
    <t>З0000477</t>
  </si>
  <si>
    <t>п. Бохан</t>
  </si>
  <si>
    <t>ВЛ-0,4 кВ Степанова от ТП Чайная</t>
  </si>
  <si>
    <t>00000061</t>
  </si>
  <si>
    <t>ВЛ-0,4 кВ Терешковой от ТП Детсад</t>
  </si>
  <si>
    <t>с. Еланцы</t>
  </si>
  <si>
    <t>ВЛ-0,4 кВ Советская от ТП Интернат</t>
  </si>
  <si>
    <t>00000006</t>
  </si>
  <si>
    <t xml:space="preserve">ВЛ-0,4 кВ Совхозная от ТП Совхоз  </t>
  </si>
  <si>
    <t>с. Оса</t>
  </si>
  <si>
    <t xml:space="preserve">ВЛ-0,4 кВ Заводская от ТП Мороза  </t>
  </si>
  <si>
    <t>00000047</t>
  </si>
  <si>
    <t>п. Качуг</t>
  </si>
  <si>
    <t xml:space="preserve">ВЛ-0,4 кВ Ленский расстрел от ТП СУ-2, </t>
  </si>
  <si>
    <t>000081093</t>
  </si>
  <si>
    <t xml:space="preserve">ВЛ-0,4 кВ Октябрьская от ТП Октябрьская  </t>
  </si>
  <si>
    <t>000081075</t>
  </si>
  <si>
    <t xml:space="preserve">ВЛ-0,4 кВ Учительская от ТП СПТУ старая </t>
  </si>
  <si>
    <t>000081025</t>
  </si>
  <si>
    <t xml:space="preserve">ВЛ-0,4 кВ Школьная от ТП ХПП  </t>
  </si>
  <si>
    <t>000081050</t>
  </si>
  <si>
    <t xml:space="preserve">ВЛ-0,4 кВ Милиция от ТП Рынок  </t>
  </si>
  <si>
    <t xml:space="preserve">ВЛ-0,4 кВ Поселок-1 от ТП Ленина  </t>
  </si>
  <si>
    <t>п. Усть-Ордынский</t>
  </si>
  <si>
    <t xml:space="preserve">ВЛ-0,4 кВ Кулункунская-1 от ТП Гагарина  </t>
  </si>
  <si>
    <t>00000081</t>
  </si>
  <si>
    <t xml:space="preserve">ВЛ-0,4 кВ Романтиков от ТП Комарова  </t>
  </si>
  <si>
    <t xml:space="preserve">ВЛ-0,4 кВ Гостиница от ТП 14 (Школьная) </t>
  </si>
  <si>
    <t xml:space="preserve">ВЛ-0,4 кВ Спортивная от ТП 12 (Спортивная) </t>
  </si>
  <si>
    <t>ЧЭС</t>
  </si>
  <si>
    <t>г.Черемхово</t>
  </si>
  <si>
    <t>ВЛ-0,4кВ от ТП-114          ул.Российская, ул.Чекалина</t>
  </si>
  <si>
    <t>Ч0000407</t>
  </si>
  <si>
    <t>г.Свирск</t>
  </si>
  <si>
    <t xml:space="preserve">ВЛ-0,4кВ от ТП-10   ул.Чехова, ул.Ломоносова, ул.Романенко </t>
  </si>
  <si>
    <t>Ч0000451</t>
  </si>
  <si>
    <t>ВЛ-0,4кВ от ТП-52 пер.Санаторный, ул.2,3,4 Горняцкая</t>
  </si>
  <si>
    <t>Ч0000366</t>
  </si>
  <si>
    <t>ВЛ-6кВ фидер №3 РП-134</t>
  </si>
  <si>
    <t>Ч0000956</t>
  </si>
  <si>
    <t>ВЛ-0,4кВ от ТП-183             ул.2-я Заводская, ул.1-я Ватутина, пер.1,2,3 Заводской, пер.Бытовой, пер.Металлистов</t>
  </si>
  <si>
    <t>Ч0001019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</si>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</sst>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left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12"/>
  <sheetViews>
    <sheetView tabSelected="1" topLeftCell="A100" workbookViewId="0">
      <selection activeCell="E105" sqref="E105"/>
    </sheetView>
  </sheetViews>
  <sheetFormatPr defaultRowHeight="15" x14ac:dyDescent="0.25"/>
  <cols>
    <col min="1" max="1" width="15.140625" customWidth="1"/>
    <col min="2" max="2" width="14.85546875" customWidth="1"/>
    <col min="3" max="3" width="26" customWidth="1"/>
    <col min="4" max="4" width="20.28515625" customWidth="1"/>
    <col min="5" max="5" width="16.28515625" customWidth="1"/>
  </cols>
  <sheetData>
    <row r="4" spans="1:12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3"/>
      <c r="L4" s="2"/>
    </row>
    <row r="5" spans="1:12" ht="15.75" x14ac:dyDescent="0.25">
      <c r="A5" s="4" t="s">
        <v>0</v>
      </c>
      <c r="B5" s="5"/>
      <c r="C5" s="6"/>
      <c r="D5" s="7"/>
      <c r="E5" s="8"/>
      <c r="F5" s="8"/>
      <c r="G5" s="8"/>
      <c r="H5" s="8"/>
      <c r="I5" s="5"/>
      <c r="J5" s="8"/>
      <c r="K5" s="5"/>
      <c r="L5" s="8"/>
    </row>
    <row r="6" spans="1:12" x14ac:dyDescent="0.25">
      <c r="A6" s="5"/>
      <c r="B6" s="5"/>
      <c r="C6" s="6"/>
      <c r="D6" s="8"/>
      <c r="E6" s="8"/>
      <c r="F6" s="8"/>
      <c r="G6" s="8"/>
      <c r="H6" s="8"/>
      <c r="I6" s="5"/>
      <c r="J6" s="8"/>
      <c r="K6" s="5"/>
      <c r="L6" s="5"/>
    </row>
    <row r="7" spans="1:12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10" t="s">
        <v>6</v>
      </c>
      <c r="G7" s="11"/>
      <c r="H7" s="11"/>
      <c r="I7" s="11"/>
      <c r="J7" s="11"/>
      <c r="K7" s="11"/>
      <c r="L7" s="12"/>
    </row>
    <row r="8" spans="1:12" ht="42.75" x14ac:dyDescent="0.25">
      <c r="A8" s="13"/>
      <c r="B8" s="13"/>
      <c r="C8" s="13"/>
      <c r="D8" s="13"/>
      <c r="E8" s="13"/>
      <c r="F8" s="14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</row>
    <row r="9" spans="1:12" x14ac:dyDescent="0.2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</row>
    <row r="10" spans="1:12" ht="30" x14ac:dyDescent="0.25">
      <c r="A10" s="16" t="s">
        <v>14</v>
      </c>
      <c r="B10" s="16" t="s">
        <v>15</v>
      </c>
      <c r="C10" s="16" t="s">
        <v>16</v>
      </c>
      <c r="D10" s="17" t="s">
        <v>17</v>
      </c>
      <c r="E10" s="18" t="s">
        <v>18</v>
      </c>
      <c r="F10" s="16"/>
      <c r="G10" s="16"/>
      <c r="H10" s="16"/>
      <c r="I10" s="19">
        <v>0.46</v>
      </c>
      <c r="J10" s="16"/>
      <c r="K10" s="20"/>
      <c r="L10" s="16"/>
    </row>
    <row r="11" spans="1:12" ht="45" x14ac:dyDescent="0.25">
      <c r="A11" s="16" t="s">
        <v>14</v>
      </c>
      <c r="B11" s="16" t="s">
        <v>15</v>
      </c>
      <c r="C11" s="16" t="s">
        <v>19</v>
      </c>
      <c r="D11" s="17" t="s">
        <v>20</v>
      </c>
      <c r="E11" s="18" t="s">
        <v>21</v>
      </c>
      <c r="F11" s="16"/>
      <c r="G11" s="16"/>
      <c r="H11" s="16"/>
      <c r="I11" s="19">
        <v>0.70399999999999996</v>
      </c>
      <c r="J11" s="16"/>
      <c r="K11" s="20"/>
      <c r="L11" s="16"/>
    </row>
    <row r="12" spans="1:12" ht="45" x14ac:dyDescent="0.25">
      <c r="A12" s="16" t="s">
        <v>14</v>
      </c>
      <c r="B12" s="16" t="s">
        <v>15</v>
      </c>
      <c r="C12" s="16" t="s">
        <v>22</v>
      </c>
      <c r="D12" s="17" t="s">
        <v>23</v>
      </c>
      <c r="E12" s="18" t="s">
        <v>24</v>
      </c>
      <c r="F12" s="16"/>
      <c r="G12" s="16"/>
      <c r="H12" s="16"/>
      <c r="I12" s="19">
        <v>0.67200000000000004</v>
      </c>
      <c r="J12" s="16"/>
      <c r="K12" s="20"/>
      <c r="L12" s="16"/>
    </row>
    <row r="13" spans="1:12" ht="75" x14ac:dyDescent="0.25">
      <c r="A13" s="16" t="s">
        <v>14</v>
      </c>
      <c r="B13" s="16" t="s">
        <v>15</v>
      </c>
      <c r="C13" s="16" t="s">
        <v>25</v>
      </c>
      <c r="D13" s="17" t="s">
        <v>26</v>
      </c>
      <c r="E13" s="18" t="s">
        <v>27</v>
      </c>
      <c r="F13" s="16"/>
      <c r="G13" s="16"/>
      <c r="H13" s="16">
        <v>1.2629999999999999</v>
      </c>
      <c r="I13" s="19"/>
      <c r="J13" s="16"/>
      <c r="K13" s="20"/>
      <c r="L13" s="16"/>
    </row>
    <row r="14" spans="1:12" ht="45" x14ac:dyDescent="0.25">
      <c r="A14" s="16" t="s">
        <v>14</v>
      </c>
      <c r="B14" s="16" t="s">
        <v>15</v>
      </c>
      <c r="C14" s="16" t="s">
        <v>28</v>
      </c>
      <c r="D14" s="17" t="s">
        <v>29</v>
      </c>
      <c r="E14" s="18" t="s">
        <v>30</v>
      </c>
      <c r="F14" s="16"/>
      <c r="G14" s="16"/>
      <c r="H14" s="16"/>
      <c r="I14" s="19"/>
      <c r="J14" s="16"/>
      <c r="K14" s="20">
        <v>0.5</v>
      </c>
      <c r="L14" s="16"/>
    </row>
    <row r="15" spans="1:12" ht="30" x14ac:dyDescent="0.25">
      <c r="A15" s="16" t="s">
        <v>14</v>
      </c>
      <c r="B15" s="16" t="s">
        <v>15</v>
      </c>
      <c r="C15" s="21" t="s">
        <v>31</v>
      </c>
      <c r="D15" s="22" t="s">
        <v>32</v>
      </c>
      <c r="E15" s="23" t="s">
        <v>33</v>
      </c>
      <c r="F15" s="16"/>
      <c r="G15" s="16"/>
      <c r="H15" s="16"/>
      <c r="I15" s="19">
        <v>1.27</v>
      </c>
      <c r="J15" s="16"/>
      <c r="K15" s="20">
        <v>2.8000000000000001E-2</v>
      </c>
      <c r="L15" s="16"/>
    </row>
    <row r="16" spans="1:12" ht="60" x14ac:dyDescent="0.25">
      <c r="A16" s="16" t="s">
        <v>14</v>
      </c>
      <c r="B16" s="16" t="s">
        <v>15</v>
      </c>
      <c r="C16" s="16" t="s">
        <v>34</v>
      </c>
      <c r="D16" s="17" t="s">
        <v>35</v>
      </c>
      <c r="E16" s="18" t="s">
        <v>36</v>
      </c>
      <c r="F16" s="16"/>
      <c r="G16" s="16"/>
      <c r="H16" s="16"/>
      <c r="I16" s="19"/>
      <c r="J16" s="16">
        <v>0.44500000000000001</v>
      </c>
      <c r="K16" s="20"/>
      <c r="L16" s="16"/>
    </row>
    <row r="17" spans="1:12" ht="135" x14ac:dyDescent="0.25">
      <c r="A17" s="16" t="s">
        <v>14</v>
      </c>
      <c r="B17" s="16" t="s">
        <v>15</v>
      </c>
      <c r="C17" s="16" t="s">
        <v>34</v>
      </c>
      <c r="D17" s="17" t="s">
        <v>37</v>
      </c>
      <c r="E17" s="18" t="s">
        <v>38</v>
      </c>
      <c r="F17" s="16"/>
      <c r="G17" s="16"/>
      <c r="H17" s="16"/>
      <c r="I17" s="19"/>
      <c r="J17" s="16"/>
      <c r="K17" s="20">
        <v>1.2E-2</v>
      </c>
      <c r="L17" s="16"/>
    </row>
    <row r="18" spans="1:12" ht="60" x14ac:dyDescent="0.25">
      <c r="A18" s="16" t="s">
        <v>14</v>
      </c>
      <c r="B18" s="16" t="s">
        <v>15</v>
      </c>
      <c r="C18" s="16" t="s">
        <v>39</v>
      </c>
      <c r="D18" s="17" t="s">
        <v>40</v>
      </c>
      <c r="E18" s="18" t="s">
        <v>41</v>
      </c>
      <c r="F18" s="16"/>
      <c r="G18" s="16"/>
      <c r="H18" s="16"/>
      <c r="I18" s="19">
        <v>0.75900000000000001</v>
      </c>
      <c r="J18" s="16"/>
      <c r="K18" s="20"/>
      <c r="L18" s="16"/>
    </row>
    <row r="19" spans="1:12" ht="45" x14ac:dyDescent="0.25">
      <c r="A19" s="16" t="s">
        <v>14</v>
      </c>
      <c r="B19" s="16" t="s">
        <v>15</v>
      </c>
      <c r="C19" s="16" t="s">
        <v>42</v>
      </c>
      <c r="D19" s="17" t="s">
        <v>43</v>
      </c>
      <c r="E19" s="18" t="s">
        <v>44</v>
      </c>
      <c r="F19" s="16"/>
      <c r="G19" s="16"/>
      <c r="H19" s="16"/>
      <c r="I19" s="19">
        <v>1.7070000000000001</v>
      </c>
      <c r="J19" s="16"/>
      <c r="K19" s="20"/>
      <c r="L19" s="16"/>
    </row>
    <row r="20" spans="1:12" ht="60" x14ac:dyDescent="0.25">
      <c r="A20" s="16" t="s">
        <v>14</v>
      </c>
      <c r="B20" s="16" t="s">
        <v>15</v>
      </c>
      <c r="C20" s="16" t="s">
        <v>45</v>
      </c>
      <c r="D20" s="17" t="s">
        <v>46</v>
      </c>
      <c r="E20" s="18" t="s">
        <v>47</v>
      </c>
      <c r="F20" s="16"/>
      <c r="G20" s="16"/>
      <c r="H20" s="16"/>
      <c r="I20" s="19">
        <v>0.73099999999999998</v>
      </c>
      <c r="J20" s="16"/>
      <c r="K20" s="20"/>
      <c r="L20" s="16"/>
    </row>
    <row r="21" spans="1:12" ht="60" x14ac:dyDescent="0.25">
      <c r="A21" s="16" t="s">
        <v>14</v>
      </c>
      <c r="B21" s="16" t="s">
        <v>15</v>
      </c>
      <c r="C21" s="16" t="s">
        <v>45</v>
      </c>
      <c r="D21" s="17" t="s">
        <v>48</v>
      </c>
      <c r="E21" s="18" t="s">
        <v>49</v>
      </c>
      <c r="F21" s="16"/>
      <c r="G21" s="16"/>
      <c r="H21" s="16"/>
      <c r="I21" s="19">
        <v>1.006</v>
      </c>
      <c r="J21" s="16"/>
      <c r="K21" s="20"/>
      <c r="L21" s="16"/>
    </row>
    <row r="22" spans="1:12" ht="60" x14ac:dyDescent="0.25">
      <c r="A22" s="16" t="s">
        <v>14</v>
      </c>
      <c r="B22" s="16" t="s">
        <v>15</v>
      </c>
      <c r="C22" s="16" t="s">
        <v>45</v>
      </c>
      <c r="D22" s="17" t="s">
        <v>50</v>
      </c>
      <c r="E22" s="18" t="s">
        <v>51</v>
      </c>
      <c r="F22" s="16"/>
      <c r="G22" s="16"/>
      <c r="H22" s="16"/>
      <c r="I22" s="19">
        <v>1.006</v>
      </c>
      <c r="J22" s="16"/>
      <c r="K22" s="20"/>
      <c r="L22" s="16"/>
    </row>
    <row r="23" spans="1:12" ht="31.5" x14ac:dyDescent="0.25">
      <c r="A23" s="16" t="s">
        <v>14</v>
      </c>
      <c r="B23" s="16" t="s">
        <v>15</v>
      </c>
      <c r="C23" s="19" t="s">
        <v>52</v>
      </c>
      <c r="D23" s="19" t="s">
        <v>53</v>
      </c>
      <c r="E23" s="18"/>
      <c r="F23" s="16"/>
      <c r="G23" s="16"/>
      <c r="H23" s="16"/>
      <c r="I23" s="19"/>
      <c r="J23" s="16"/>
      <c r="K23" s="20"/>
      <c r="L23" s="16"/>
    </row>
    <row r="24" spans="1:12" ht="75" x14ac:dyDescent="0.25">
      <c r="A24" s="16" t="s">
        <v>54</v>
      </c>
      <c r="B24" s="16" t="s">
        <v>15</v>
      </c>
      <c r="C24" s="16" t="s">
        <v>55</v>
      </c>
      <c r="D24" s="17" t="s">
        <v>56</v>
      </c>
      <c r="E24" s="18" t="s">
        <v>57</v>
      </c>
      <c r="F24" s="16"/>
      <c r="G24" s="16"/>
      <c r="H24" s="16"/>
      <c r="I24" s="19">
        <v>0.41699999999999998</v>
      </c>
      <c r="J24" s="16"/>
      <c r="K24" s="20"/>
      <c r="L24" s="16"/>
    </row>
    <row r="25" spans="1:12" ht="90" x14ac:dyDescent="0.25">
      <c r="A25" s="16" t="s">
        <v>54</v>
      </c>
      <c r="B25" s="16" t="s">
        <v>15</v>
      </c>
      <c r="C25" s="16" t="s">
        <v>58</v>
      </c>
      <c r="D25" s="17" t="s">
        <v>59</v>
      </c>
      <c r="E25" s="18" t="s">
        <v>60</v>
      </c>
      <c r="F25" s="16"/>
      <c r="G25" s="16"/>
      <c r="H25" s="16"/>
      <c r="I25" s="19">
        <v>0.41699999999999998</v>
      </c>
      <c r="J25" s="16"/>
      <c r="K25" s="20"/>
      <c r="L25" s="16"/>
    </row>
    <row r="26" spans="1:12" ht="75" x14ac:dyDescent="0.25">
      <c r="A26" s="16" t="s">
        <v>54</v>
      </c>
      <c r="B26" s="16" t="s">
        <v>15</v>
      </c>
      <c r="C26" s="16" t="s">
        <v>61</v>
      </c>
      <c r="D26" s="17" t="s">
        <v>62</v>
      </c>
      <c r="E26" s="18" t="s">
        <v>63</v>
      </c>
      <c r="F26" s="16"/>
      <c r="G26" s="16"/>
      <c r="H26" s="16"/>
      <c r="I26" s="19">
        <v>0.41699999999999998</v>
      </c>
      <c r="J26" s="16"/>
      <c r="K26" s="20"/>
      <c r="L26" s="16"/>
    </row>
    <row r="27" spans="1:12" ht="90" x14ac:dyDescent="0.25">
      <c r="A27" s="16" t="s">
        <v>54</v>
      </c>
      <c r="B27" s="16" t="s">
        <v>15</v>
      </c>
      <c r="C27" s="16" t="s">
        <v>64</v>
      </c>
      <c r="D27" s="17" t="s">
        <v>65</v>
      </c>
      <c r="E27" s="18" t="s">
        <v>66</v>
      </c>
      <c r="F27" s="16"/>
      <c r="G27" s="16"/>
      <c r="H27" s="16"/>
      <c r="I27" s="19">
        <v>0.41699999999999998</v>
      </c>
      <c r="J27" s="16"/>
      <c r="K27" s="20"/>
      <c r="L27" s="16"/>
    </row>
    <row r="28" spans="1:12" ht="90" x14ac:dyDescent="0.25">
      <c r="A28" s="16" t="s">
        <v>54</v>
      </c>
      <c r="B28" s="16" t="s">
        <v>15</v>
      </c>
      <c r="C28" s="16" t="s">
        <v>67</v>
      </c>
      <c r="D28" s="17" t="s">
        <v>68</v>
      </c>
      <c r="E28" s="18" t="s">
        <v>69</v>
      </c>
      <c r="F28" s="16"/>
      <c r="G28" s="16"/>
      <c r="H28" s="16"/>
      <c r="I28" s="19">
        <v>0.41699999999999998</v>
      </c>
      <c r="J28" s="16"/>
      <c r="K28" s="20"/>
      <c r="L28" s="16"/>
    </row>
    <row r="29" spans="1:12" ht="90" x14ac:dyDescent="0.25">
      <c r="A29" s="16" t="s">
        <v>54</v>
      </c>
      <c r="B29" s="16" t="s">
        <v>15</v>
      </c>
      <c r="C29" s="16" t="s">
        <v>70</v>
      </c>
      <c r="D29" s="17" t="s">
        <v>71</v>
      </c>
      <c r="E29" s="18" t="s">
        <v>72</v>
      </c>
      <c r="F29" s="16"/>
      <c r="G29" s="16"/>
      <c r="H29" s="16"/>
      <c r="I29" s="19">
        <v>0.41699999999999998</v>
      </c>
      <c r="J29" s="16"/>
      <c r="K29" s="20"/>
      <c r="L29" s="16"/>
    </row>
    <row r="30" spans="1:12" ht="90" x14ac:dyDescent="0.25">
      <c r="A30" s="16" t="s">
        <v>54</v>
      </c>
      <c r="B30" s="16" t="s">
        <v>15</v>
      </c>
      <c r="C30" s="16" t="s">
        <v>73</v>
      </c>
      <c r="D30" s="17" t="s">
        <v>74</v>
      </c>
      <c r="E30" s="18" t="s">
        <v>75</v>
      </c>
      <c r="F30" s="16"/>
      <c r="G30" s="16"/>
      <c r="H30" s="16"/>
      <c r="I30" s="19">
        <v>0.41699999999999998</v>
      </c>
      <c r="J30" s="16"/>
      <c r="K30" s="20"/>
      <c r="L30" s="16"/>
    </row>
    <row r="31" spans="1:12" ht="30" x14ac:dyDescent="0.25">
      <c r="A31" s="16" t="s">
        <v>76</v>
      </c>
      <c r="B31" s="16" t="s">
        <v>15</v>
      </c>
      <c r="C31" s="16" t="s">
        <v>77</v>
      </c>
      <c r="D31" s="17" t="s">
        <v>78</v>
      </c>
      <c r="E31" s="18" t="s">
        <v>79</v>
      </c>
      <c r="F31" s="16"/>
      <c r="G31" s="16"/>
      <c r="H31" s="16">
        <v>3.84</v>
      </c>
      <c r="I31" s="19"/>
      <c r="J31" s="16"/>
      <c r="K31" s="20"/>
      <c r="L31" s="16"/>
    </row>
    <row r="32" spans="1:12" ht="60" x14ac:dyDescent="0.25">
      <c r="A32" s="16" t="s">
        <v>76</v>
      </c>
      <c r="B32" s="16" t="s">
        <v>15</v>
      </c>
      <c r="C32" s="16" t="s">
        <v>80</v>
      </c>
      <c r="D32" s="17" t="s">
        <v>81</v>
      </c>
      <c r="E32" s="18" t="s">
        <v>82</v>
      </c>
      <c r="F32" s="16"/>
      <c r="G32" s="16"/>
      <c r="H32" s="16"/>
      <c r="I32" s="19">
        <v>1.248</v>
      </c>
      <c r="J32" s="16"/>
      <c r="K32" s="20"/>
      <c r="L32" s="16"/>
    </row>
    <row r="33" spans="1:12" ht="60" x14ac:dyDescent="0.25">
      <c r="A33" s="16" t="s">
        <v>76</v>
      </c>
      <c r="B33" s="16" t="s">
        <v>15</v>
      </c>
      <c r="C33" s="16" t="s">
        <v>83</v>
      </c>
      <c r="D33" s="17" t="s">
        <v>84</v>
      </c>
      <c r="E33" s="18" t="s">
        <v>85</v>
      </c>
      <c r="F33" s="16"/>
      <c r="G33" s="16"/>
      <c r="H33" s="16"/>
      <c r="I33" s="19">
        <v>1.381</v>
      </c>
      <c r="J33" s="16"/>
      <c r="K33" s="20"/>
      <c r="L33" s="16"/>
    </row>
    <row r="34" spans="1:12" ht="60" x14ac:dyDescent="0.25">
      <c r="A34" s="16" t="s">
        <v>76</v>
      </c>
      <c r="B34" s="16" t="s">
        <v>15</v>
      </c>
      <c r="C34" s="16" t="s">
        <v>86</v>
      </c>
      <c r="D34" s="17" t="s">
        <v>87</v>
      </c>
      <c r="E34" s="18" t="s">
        <v>88</v>
      </c>
      <c r="F34" s="16"/>
      <c r="G34" s="16"/>
      <c r="H34" s="16"/>
      <c r="I34" s="19">
        <v>0.73599999999999999</v>
      </c>
      <c r="J34" s="16"/>
      <c r="K34" s="20"/>
      <c r="L34" s="16"/>
    </row>
    <row r="35" spans="1:12" ht="45" x14ac:dyDescent="0.25">
      <c r="A35" s="16" t="s">
        <v>76</v>
      </c>
      <c r="B35" s="16" t="s">
        <v>15</v>
      </c>
      <c r="C35" s="16" t="s">
        <v>77</v>
      </c>
      <c r="D35" s="17" t="s">
        <v>89</v>
      </c>
      <c r="E35" s="18" t="s">
        <v>85</v>
      </c>
      <c r="F35" s="16"/>
      <c r="G35" s="16"/>
      <c r="H35" s="16"/>
      <c r="I35" s="19">
        <v>1.2929999999999999</v>
      </c>
      <c r="J35" s="16"/>
      <c r="K35" s="20"/>
      <c r="L35" s="16"/>
    </row>
    <row r="36" spans="1:12" ht="45" x14ac:dyDescent="0.25">
      <c r="A36" s="16" t="s">
        <v>76</v>
      </c>
      <c r="B36" s="16" t="s">
        <v>15</v>
      </c>
      <c r="C36" s="16" t="s">
        <v>77</v>
      </c>
      <c r="D36" s="17" t="s">
        <v>90</v>
      </c>
      <c r="E36" s="18" t="s">
        <v>91</v>
      </c>
      <c r="F36" s="16"/>
      <c r="G36" s="16"/>
      <c r="H36" s="16"/>
      <c r="I36" s="19">
        <v>1.048</v>
      </c>
      <c r="J36" s="16"/>
      <c r="K36" s="20"/>
      <c r="L36" s="16"/>
    </row>
    <row r="37" spans="1:12" ht="195" x14ac:dyDescent="0.25">
      <c r="A37" s="16" t="s">
        <v>76</v>
      </c>
      <c r="B37" s="16" t="s">
        <v>15</v>
      </c>
      <c r="C37" s="16" t="s">
        <v>92</v>
      </c>
      <c r="D37" s="17" t="s">
        <v>93</v>
      </c>
      <c r="E37" s="18" t="s">
        <v>94</v>
      </c>
      <c r="F37" s="16"/>
      <c r="G37" s="16"/>
      <c r="H37" s="16">
        <v>5.04</v>
      </c>
      <c r="I37" s="19"/>
      <c r="J37" s="16"/>
      <c r="K37" s="20"/>
      <c r="L37" s="16"/>
    </row>
    <row r="38" spans="1:12" ht="60" x14ac:dyDescent="0.25">
      <c r="A38" s="16" t="s">
        <v>76</v>
      </c>
      <c r="B38" s="16" t="s">
        <v>15</v>
      </c>
      <c r="C38" s="16" t="s">
        <v>95</v>
      </c>
      <c r="D38" s="17" t="s">
        <v>96</v>
      </c>
      <c r="E38" s="18" t="s">
        <v>97</v>
      </c>
      <c r="F38" s="16"/>
      <c r="G38" s="16"/>
      <c r="H38" s="16">
        <v>10.26</v>
      </c>
      <c r="I38" s="19">
        <v>23.4</v>
      </c>
      <c r="J38" s="16"/>
      <c r="K38" s="20"/>
      <c r="L38" s="16"/>
    </row>
    <row r="39" spans="1:12" ht="30" x14ac:dyDescent="0.25">
      <c r="A39" s="16" t="s">
        <v>76</v>
      </c>
      <c r="B39" s="16" t="s">
        <v>15</v>
      </c>
      <c r="C39" s="16" t="s">
        <v>98</v>
      </c>
      <c r="D39" s="17" t="s">
        <v>99</v>
      </c>
      <c r="E39" s="18" t="s">
        <v>100</v>
      </c>
      <c r="F39" s="16"/>
      <c r="G39" s="16"/>
      <c r="H39" s="16"/>
      <c r="I39" s="19">
        <v>3.13</v>
      </c>
      <c r="J39" s="16"/>
      <c r="K39" s="20"/>
      <c r="L39" s="16"/>
    </row>
    <row r="40" spans="1:12" ht="60" x14ac:dyDescent="0.25">
      <c r="A40" s="16" t="s">
        <v>76</v>
      </c>
      <c r="B40" s="16" t="s">
        <v>15</v>
      </c>
      <c r="C40" s="16" t="s">
        <v>77</v>
      </c>
      <c r="D40" s="17" t="s">
        <v>101</v>
      </c>
      <c r="E40" s="18" t="s">
        <v>102</v>
      </c>
      <c r="F40" s="16"/>
      <c r="G40" s="16"/>
      <c r="H40" s="16"/>
      <c r="I40" s="19">
        <v>1.728</v>
      </c>
      <c r="J40" s="16"/>
      <c r="K40" s="20"/>
      <c r="L40" s="16"/>
    </row>
    <row r="41" spans="1:12" ht="45" x14ac:dyDescent="0.25">
      <c r="A41" s="16" t="s">
        <v>76</v>
      </c>
      <c r="B41" s="16" t="s">
        <v>15</v>
      </c>
      <c r="C41" s="16" t="s">
        <v>103</v>
      </c>
      <c r="D41" s="17" t="s">
        <v>104</v>
      </c>
      <c r="E41" s="18" t="s">
        <v>105</v>
      </c>
      <c r="F41" s="16"/>
      <c r="G41" s="16"/>
      <c r="H41" s="16"/>
      <c r="I41" s="19">
        <v>0.54</v>
      </c>
      <c r="J41" s="16"/>
      <c r="K41" s="20"/>
      <c r="L41" s="16"/>
    </row>
    <row r="42" spans="1:12" ht="45" x14ac:dyDescent="0.25">
      <c r="A42" s="16" t="s">
        <v>76</v>
      </c>
      <c r="B42" s="16" t="s">
        <v>15</v>
      </c>
      <c r="C42" s="16" t="s">
        <v>103</v>
      </c>
      <c r="D42" s="17" t="s">
        <v>106</v>
      </c>
      <c r="E42" s="18" t="s">
        <v>105</v>
      </c>
      <c r="F42" s="16"/>
      <c r="G42" s="16"/>
      <c r="H42" s="16"/>
      <c r="I42" s="19">
        <v>0.40100000000000002</v>
      </c>
      <c r="J42" s="16"/>
      <c r="K42" s="20"/>
      <c r="L42" s="16"/>
    </row>
    <row r="43" spans="1:12" ht="60" x14ac:dyDescent="0.25">
      <c r="A43" s="16" t="s">
        <v>76</v>
      </c>
      <c r="B43" s="16" t="s">
        <v>15</v>
      </c>
      <c r="C43" s="16" t="s">
        <v>103</v>
      </c>
      <c r="D43" s="17" t="s">
        <v>107</v>
      </c>
      <c r="E43" s="18" t="s">
        <v>108</v>
      </c>
      <c r="F43" s="16"/>
      <c r="G43" s="16"/>
      <c r="H43" s="16"/>
      <c r="I43" s="19">
        <v>0.61799999999999999</v>
      </c>
      <c r="J43" s="16"/>
      <c r="K43" s="20"/>
      <c r="L43" s="16"/>
    </row>
    <row r="44" spans="1:12" ht="150" x14ac:dyDescent="0.25">
      <c r="A44" s="16" t="s">
        <v>76</v>
      </c>
      <c r="B44" s="16" t="s">
        <v>15</v>
      </c>
      <c r="C44" s="16" t="s">
        <v>109</v>
      </c>
      <c r="D44" s="17" t="s">
        <v>110</v>
      </c>
      <c r="E44" s="18" t="s">
        <v>111</v>
      </c>
      <c r="F44" s="16"/>
      <c r="G44" s="16"/>
      <c r="H44" s="16"/>
      <c r="I44" s="19">
        <v>6.04</v>
      </c>
      <c r="J44" s="16"/>
      <c r="K44" s="20"/>
      <c r="L44" s="16"/>
    </row>
    <row r="45" spans="1:12" ht="30" x14ac:dyDescent="0.25">
      <c r="A45" s="16" t="s">
        <v>112</v>
      </c>
      <c r="B45" s="16" t="s">
        <v>15</v>
      </c>
      <c r="C45" s="16" t="s">
        <v>113</v>
      </c>
      <c r="D45" s="17" t="s">
        <v>114</v>
      </c>
      <c r="E45" s="18">
        <v>113004</v>
      </c>
      <c r="F45" s="16"/>
      <c r="G45" s="16">
        <v>3.25</v>
      </c>
      <c r="H45" s="16"/>
      <c r="I45" s="19"/>
      <c r="J45" s="16"/>
      <c r="K45" s="20"/>
      <c r="L45" s="16"/>
    </row>
    <row r="46" spans="1:12" ht="31.5" x14ac:dyDescent="0.25">
      <c r="A46" s="16" t="s">
        <v>115</v>
      </c>
      <c r="B46" s="16" t="s">
        <v>15</v>
      </c>
      <c r="C46" s="24" t="s">
        <v>116</v>
      </c>
      <c r="D46" s="25" t="s">
        <v>117</v>
      </c>
      <c r="E46" s="26">
        <v>30009</v>
      </c>
      <c r="F46" s="16"/>
      <c r="G46" s="16"/>
      <c r="H46" s="16"/>
      <c r="I46" s="19">
        <v>2.4</v>
      </c>
      <c r="J46" s="16"/>
      <c r="K46" s="20"/>
      <c r="L46" s="16"/>
    </row>
    <row r="47" spans="1:12" ht="45" x14ac:dyDescent="0.25">
      <c r="A47" s="16" t="s">
        <v>115</v>
      </c>
      <c r="B47" s="16" t="s">
        <v>15</v>
      </c>
      <c r="C47" s="16" t="s">
        <v>118</v>
      </c>
      <c r="D47" s="17" t="s">
        <v>119</v>
      </c>
      <c r="E47" s="18" t="s">
        <v>120</v>
      </c>
      <c r="F47" s="16"/>
      <c r="G47" s="16"/>
      <c r="H47" s="16"/>
      <c r="I47" s="19">
        <v>0.45</v>
      </c>
      <c r="J47" s="16"/>
      <c r="K47" s="20"/>
      <c r="L47" s="16"/>
    </row>
    <row r="48" spans="1:12" ht="45" x14ac:dyDescent="0.25">
      <c r="A48" s="16" t="s">
        <v>115</v>
      </c>
      <c r="B48" s="16" t="s">
        <v>15</v>
      </c>
      <c r="C48" s="16" t="s">
        <v>121</v>
      </c>
      <c r="D48" s="17" t="s">
        <v>122</v>
      </c>
      <c r="E48" s="18" t="s">
        <v>123</v>
      </c>
      <c r="F48" s="16"/>
      <c r="G48" s="16"/>
      <c r="H48" s="16"/>
      <c r="I48" s="19">
        <v>1.165</v>
      </c>
      <c r="J48" s="16"/>
      <c r="K48" s="20"/>
      <c r="L48" s="16"/>
    </row>
    <row r="49" spans="1:12" ht="45" x14ac:dyDescent="0.25">
      <c r="A49" s="16" t="s">
        <v>115</v>
      </c>
      <c r="B49" s="16" t="s">
        <v>15</v>
      </c>
      <c r="C49" s="16" t="s">
        <v>121</v>
      </c>
      <c r="D49" s="17" t="s">
        <v>124</v>
      </c>
      <c r="E49" s="18" t="s">
        <v>123</v>
      </c>
      <c r="F49" s="16"/>
      <c r="G49" s="16"/>
      <c r="H49" s="16"/>
      <c r="I49" s="19">
        <v>1.5149999999999999</v>
      </c>
      <c r="J49" s="16"/>
      <c r="K49" s="20"/>
      <c r="L49" s="16"/>
    </row>
    <row r="50" spans="1:12" ht="30" x14ac:dyDescent="0.25">
      <c r="A50" s="16" t="s">
        <v>125</v>
      </c>
      <c r="B50" s="16" t="s">
        <v>15</v>
      </c>
      <c r="C50" s="16" t="s">
        <v>126</v>
      </c>
      <c r="D50" s="17" t="s">
        <v>127</v>
      </c>
      <c r="E50" s="18" t="s">
        <v>128</v>
      </c>
      <c r="F50" s="16"/>
      <c r="G50" s="16"/>
      <c r="H50" s="16"/>
      <c r="I50" s="19">
        <v>0.56499999999999995</v>
      </c>
      <c r="J50" s="16"/>
      <c r="K50" s="20"/>
      <c r="L50" s="16"/>
    </row>
    <row r="51" spans="1:12" ht="30" x14ac:dyDescent="0.25">
      <c r="A51" s="16" t="s">
        <v>125</v>
      </c>
      <c r="B51" s="16" t="s">
        <v>15</v>
      </c>
      <c r="C51" s="16" t="s">
        <v>126</v>
      </c>
      <c r="D51" s="17" t="s">
        <v>129</v>
      </c>
      <c r="E51" s="18" t="s">
        <v>128</v>
      </c>
      <c r="F51" s="16"/>
      <c r="G51" s="16"/>
      <c r="H51" s="16"/>
      <c r="I51" s="19">
        <v>0.81</v>
      </c>
      <c r="J51" s="16"/>
      <c r="K51" s="20"/>
      <c r="L51" s="16"/>
    </row>
    <row r="52" spans="1:12" ht="30" x14ac:dyDescent="0.25">
      <c r="A52" s="16" t="s">
        <v>125</v>
      </c>
      <c r="B52" s="16" t="s">
        <v>15</v>
      </c>
      <c r="C52" s="16" t="s">
        <v>126</v>
      </c>
      <c r="D52" s="17" t="s">
        <v>130</v>
      </c>
      <c r="E52" s="18" t="s">
        <v>128</v>
      </c>
      <c r="F52" s="16"/>
      <c r="G52" s="16"/>
      <c r="H52" s="16"/>
      <c r="I52" s="19">
        <v>0.17</v>
      </c>
      <c r="J52" s="16"/>
      <c r="K52" s="20"/>
      <c r="L52" s="16"/>
    </row>
    <row r="53" spans="1:12" ht="45" x14ac:dyDescent="0.25">
      <c r="A53" s="16" t="s">
        <v>125</v>
      </c>
      <c r="B53" s="16" t="s">
        <v>15</v>
      </c>
      <c r="C53" s="16" t="s">
        <v>126</v>
      </c>
      <c r="D53" s="17" t="s">
        <v>131</v>
      </c>
      <c r="E53" s="18" t="s">
        <v>128</v>
      </c>
      <c r="F53" s="16"/>
      <c r="G53" s="16"/>
      <c r="H53" s="16">
        <v>0.53</v>
      </c>
      <c r="I53" s="19"/>
      <c r="J53" s="16"/>
      <c r="K53" s="20"/>
      <c r="L53" s="16"/>
    </row>
    <row r="54" spans="1:12" ht="45" x14ac:dyDescent="0.25">
      <c r="A54" s="16" t="s">
        <v>125</v>
      </c>
      <c r="B54" s="16" t="s">
        <v>15</v>
      </c>
      <c r="C54" s="16" t="s">
        <v>126</v>
      </c>
      <c r="D54" s="17" t="s">
        <v>132</v>
      </c>
      <c r="E54" s="18" t="s">
        <v>128</v>
      </c>
      <c r="F54" s="16"/>
      <c r="G54" s="16"/>
      <c r="H54" s="16">
        <v>0.53</v>
      </c>
      <c r="I54" s="19"/>
      <c r="J54" s="16"/>
      <c r="K54" s="20"/>
      <c r="L54" s="16"/>
    </row>
    <row r="55" spans="1:12" ht="30" x14ac:dyDescent="0.25">
      <c r="A55" s="16" t="s">
        <v>125</v>
      </c>
      <c r="B55" s="16" t="s">
        <v>15</v>
      </c>
      <c r="C55" s="16" t="s">
        <v>126</v>
      </c>
      <c r="D55" s="17" t="s">
        <v>133</v>
      </c>
      <c r="E55" s="18" t="s">
        <v>128</v>
      </c>
      <c r="F55" s="16"/>
      <c r="G55" s="16"/>
      <c r="H55" s="16"/>
      <c r="I55" s="19">
        <v>0.37</v>
      </c>
      <c r="J55" s="16"/>
      <c r="K55" s="20"/>
      <c r="L55" s="16"/>
    </row>
    <row r="56" spans="1:12" ht="30" x14ac:dyDescent="0.25">
      <c r="A56" s="16" t="s">
        <v>125</v>
      </c>
      <c r="B56" s="16" t="s">
        <v>15</v>
      </c>
      <c r="C56" s="16" t="s">
        <v>134</v>
      </c>
      <c r="D56" s="17" t="s">
        <v>135</v>
      </c>
      <c r="E56" s="18" t="s">
        <v>136</v>
      </c>
      <c r="F56" s="16"/>
      <c r="G56" s="16"/>
      <c r="H56" s="16"/>
      <c r="I56" s="19">
        <v>0.44</v>
      </c>
      <c r="J56" s="16"/>
      <c r="K56" s="20"/>
      <c r="L56" s="16"/>
    </row>
    <row r="57" spans="1:12" ht="30" x14ac:dyDescent="0.25">
      <c r="A57" s="16" t="s">
        <v>125</v>
      </c>
      <c r="B57" s="16" t="s">
        <v>15</v>
      </c>
      <c r="C57" s="16" t="s">
        <v>137</v>
      </c>
      <c r="D57" s="17" t="s">
        <v>138</v>
      </c>
      <c r="E57" s="18" t="s">
        <v>139</v>
      </c>
      <c r="F57" s="16"/>
      <c r="G57" s="16"/>
      <c r="H57" s="16"/>
      <c r="I57" s="19">
        <v>0.6</v>
      </c>
      <c r="J57" s="16"/>
      <c r="K57" s="20"/>
      <c r="L57" s="16"/>
    </row>
    <row r="58" spans="1:12" ht="45" x14ac:dyDescent="0.25">
      <c r="A58" s="16" t="s">
        <v>125</v>
      </c>
      <c r="B58" s="16" t="s">
        <v>15</v>
      </c>
      <c r="C58" s="16" t="s">
        <v>137</v>
      </c>
      <c r="D58" s="17" t="s">
        <v>140</v>
      </c>
      <c r="E58" s="18" t="s">
        <v>139</v>
      </c>
      <c r="F58" s="16"/>
      <c r="G58" s="16"/>
      <c r="H58" s="16"/>
      <c r="I58" s="19">
        <v>1.6</v>
      </c>
      <c r="J58" s="16"/>
      <c r="K58" s="20"/>
      <c r="L58" s="16"/>
    </row>
    <row r="59" spans="1:12" ht="30" x14ac:dyDescent="0.25">
      <c r="A59" s="16" t="s">
        <v>125</v>
      </c>
      <c r="B59" s="16" t="s">
        <v>15</v>
      </c>
      <c r="C59" s="16" t="s">
        <v>141</v>
      </c>
      <c r="D59" s="17" t="s">
        <v>142</v>
      </c>
      <c r="E59" s="18" t="s">
        <v>143</v>
      </c>
      <c r="F59" s="16"/>
      <c r="G59" s="16"/>
      <c r="H59" s="16">
        <v>0.247</v>
      </c>
      <c r="I59" s="19">
        <v>2.1949999999999998</v>
      </c>
      <c r="J59" s="16"/>
      <c r="K59" s="20"/>
      <c r="L59" s="16"/>
    </row>
    <row r="60" spans="1:12" ht="30" x14ac:dyDescent="0.25">
      <c r="A60" s="16" t="s">
        <v>125</v>
      </c>
      <c r="B60" s="16" t="s">
        <v>15</v>
      </c>
      <c r="C60" s="16" t="s">
        <v>141</v>
      </c>
      <c r="D60" s="17" t="s">
        <v>144</v>
      </c>
      <c r="E60" s="18" t="s">
        <v>143</v>
      </c>
      <c r="F60" s="16"/>
      <c r="G60" s="16"/>
      <c r="H60" s="16"/>
      <c r="I60" s="19">
        <v>0.48</v>
      </c>
      <c r="J60" s="16"/>
      <c r="K60" s="20"/>
      <c r="L60" s="16"/>
    </row>
    <row r="61" spans="1:12" ht="15.75" x14ac:dyDescent="0.25">
      <c r="A61" s="16" t="s">
        <v>125</v>
      </c>
      <c r="B61" s="16" t="s">
        <v>15</v>
      </c>
      <c r="C61" s="16" t="s">
        <v>145</v>
      </c>
      <c r="D61" s="17" t="s">
        <v>146</v>
      </c>
      <c r="E61" s="18" t="s">
        <v>143</v>
      </c>
      <c r="F61" s="16"/>
      <c r="G61" s="16"/>
      <c r="H61" s="16">
        <v>3</v>
      </c>
      <c r="I61" s="19"/>
      <c r="J61" s="16"/>
      <c r="K61" s="20"/>
      <c r="L61" s="16"/>
    </row>
    <row r="62" spans="1:12" ht="45" x14ac:dyDescent="0.25">
      <c r="A62" s="16" t="s">
        <v>125</v>
      </c>
      <c r="B62" s="16" t="s">
        <v>15</v>
      </c>
      <c r="C62" s="16" t="s">
        <v>147</v>
      </c>
      <c r="D62" s="17" t="s">
        <v>148</v>
      </c>
      <c r="E62" s="18" t="s">
        <v>149</v>
      </c>
      <c r="F62" s="16"/>
      <c r="G62" s="16"/>
      <c r="H62" s="16"/>
      <c r="I62" s="19">
        <v>1.6</v>
      </c>
      <c r="J62" s="16"/>
      <c r="K62" s="20"/>
      <c r="L62" s="16"/>
    </row>
    <row r="63" spans="1:12" ht="45" x14ac:dyDescent="0.25">
      <c r="A63" s="16" t="s">
        <v>125</v>
      </c>
      <c r="B63" s="16" t="s">
        <v>15</v>
      </c>
      <c r="C63" s="16" t="s">
        <v>147</v>
      </c>
      <c r="D63" s="17" t="s">
        <v>150</v>
      </c>
      <c r="E63" s="18" t="s">
        <v>151</v>
      </c>
      <c r="F63" s="16"/>
      <c r="G63" s="16"/>
      <c r="H63" s="16"/>
      <c r="I63" s="19">
        <v>1.0149999999999999</v>
      </c>
      <c r="J63" s="16"/>
      <c r="K63" s="20"/>
      <c r="L63" s="16"/>
    </row>
    <row r="64" spans="1:12" ht="30" x14ac:dyDescent="0.25">
      <c r="A64" s="16" t="s">
        <v>125</v>
      </c>
      <c r="B64" s="16" t="s">
        <v>15</v>
      </c>
      <c r="C64" s="16" t="s">
        <v>152</v>
      </c>
      <c r="D64" s="17" t="s">
        <v>153</v>
      </c>
      <c r="E64" s="18" t="s">
        <v>154</v>
      </c>
      <c r="F64" s="16"/>
      <c r="G64" s="16"/>
      <c r="H64" s="16"/>
      <c r="I64" s="19">
        <v>0.28000000000000003</v>
      </c>
      <c r="J64" s="16"/>
      <c r="K64" s="20"/>
      <c r="L64" s="16"/>
    </row>
    <row r="65" spans="1:12" ht="45" x14ac:dyDescent="0.25">
      <c r="A65" s="16" t="s">
        <v>125</v>
      </c>
      <c r="B65" s="16" t="s">
        <v>15</v>
      </c>
      <c r="C65" s="16" t="s">
        <v>152</v>
      </c>
      <c r="D65" s="17" t="s">
        <v>155</v>
      </c>
      <c r="E65" s="18" t="s">
        <v>154</v>
      </c>
      <c r="F65" s="16"/>
      <c r="G65" s="16"/>
      <c r="H65" s="16"/>
      <c r="I65" s="19">
        <v>0.28000000000000003</v>
      </c>
      <c r="J65" s="16"/>
      <c r="K65" s="20"/>
      <c r="L65" s="16"/>
    </row>
    <row r="66" spans="1:12" ht="30" x14ac:dyDescent="0.25">
      <c r="A66" s="16" t="s">
        <v>125</v>
      </c>
      <c r="B66" s="16" t="s">
        <v>15</v>
      </c>
      <c r="C66" s="16" t="s">
        <v>152</v>
      </c>
      <c r="D66" s="17" t="s">
        <v>156</v>
      </c>
      <c r="E66" s="18" t="s">
        <v>154</v>
      </c>
      <c r="F66" s="16"/>
      <c r="G66" s="16"/>
      <c r="H66" s="16"/>
      <c r="I66" s="19">
        <v>0.88</v>
      </c>
      <c r="J66" s="16"/>
      <c r="K66" s="20"/>
      <c r="L66" s="16"/>
    </row>
    <row r="67" spans="1:12" ht="45" x14ac:dyDescent="0.25">
      <c r="A67" s="16" t="s">
        <v>125</v>
      </c>
      <c r="B67" s="16" t="s">
        <v>15</v>
      </c>
      <c r="C67" s="16" t="s">
        <v>152</v>
      </c>
      <c r="D67" s="17" t="s">
        <v>157</v>
      </c>
      <c r="E67" s="18" t="s">
        <v>158</v>
      </c>
      <c r="F67" s="16"/>
      <c r="G67" s="16"/>
      <c r="H67" s="16"/>
      <c r="I67" s="19">
        <v>0.35</v>
      </c>
      <c r="J67" s="16"/>
      <c r="K67" s="20"/>
      <c r="L67" s="16"/>
    </row>
    <row r="68" spans="1:12" ht="45" x14ac:dyDescent="0.25">
      <c r="A68" s="16" t="s">
        <v>125</v>
      </c>
      <c r="B68" s="16" t="s">
        <v>15</v>
      </c>
      <c r="C68" s="16" t="s">
        <v>159</v>
      </c>
      <c r="D68" s="17" t="s">
        <v>160</v>
      </c>
      <c r="E68" s="18" t="s">
        <v>161</v>
      </c>
      <c r="F68" s="16"/>
      <c r="G68" s="16"/>
      <c r="H68" s="16"/>
      <c r="I68" s="19">
        <v>4.8499999999999996</v>
      </c>
      <c r="J68" s="16"/>
      <c r="K68" s="20"/>
      <c r="L68" s="16"/>
    </row>
    <row r="69" spans="1:12" ht="30" x14ac:dyDescent="0.25">
      <c r="A69" s="16" t="s">
        <v>125</v>
      </c>
      <c r="B69" s="16" t="s">
        <v>15</v>
      </c>
      <c r="C69" s="16" t="s">
        <v>162</v>
      </c>
      <c r="D69" s="17" t="s">
        <v>163</v>
      </c>
      <c r="E69" s="18">
        <v>32031</v>
      </c>
      <c r="F69" s="16"/>
      <c r="G69" s="16"/>
      <c r="H69" s="16"/>
      <c r="I69" s="19">
        <v>0.77</v>
      </c>
      <c r="J69" s="16"/>
      <c r="K69" s="20"/>
      <c r="L69" s="16"/>
    </row>
    <row r="70" spans="1:12" ht="30" x14ac:dyDescent="0.25">
      <c r="A70" s="16" t="s">
        <v>125</v>
      </c>
      <c r="B70" s="16" t="s">
        <v>15</v>
      </c>
      <c r="C70" s="16" t="s">
        <v>164</v>
      </c>
      <c r="D70" s="17" t="s">
        <v>165</v>
      </c>
      <c r="E70" s="18">
        <v>33018</v>
      </c>
      <c r="F70" s="16"/>
      <c r="G70" s="16"/>
      <c r="H70" s="16"/>
      <c r="I70" s="19">
        <v>0.12</v>
      </c>
      <c r="J70" s="16"/>
      <c r="K70" s="20"/>
      <c r="L70" s="16"/>
    </row>
    <row r="71" spans="1:12" ht="30" x14ac:dyDescent="0.25">
      <c r="A71" s="16" t="s">
        <v>125</v>
      </c>
      <c r="B71" s="16" t="s">
        <v>15</v>
      </c>
      <c r="C71" s="16" t="s">
        <v>164</v>
      </c>
      <c r="D71" s="17" t="s">
        <v>166</v>
      </c>
      <c r="E71" s="18">
        <v>33018</v>
      </c>
      <c r="F71" s="16"/>
      <c r="G71" s="16"/>
      <c r="H71" s="16"/>
      <c r="I71" s="19">
        <v>0.2</v>
      </c>
      <c r="J71" s="16"/>
      <c r="K71" s="20"/>
      <c r="L71" s="16"/>
    </row>
    <row r="72" spans="1:12" ht="30" x14ac:dyDescent="0.25">
      <c r="A72" s="16" t="s">
        <v>125</v>
      </c>
      <c r="B72" s="16" t="s">
        <v>15</v>
      </c>
      <c r="C72" s="16" t="s">
        <v>167</v>
      </c>
      <c r="D72" s="17" t="s">
        <v>168</v>
      </c>
      <c r="E72" s="18">
        <v>33005</v>
      </c>
      <c r="F72" s="16"/>
      <c r="G72" s="16"/>
      <c r="H72" s="16">
        <v>0.75</v>
      </c>
      <c r="I72" s="19"/>
      <c r="J72" s="16"/>
      <c r="K72" s="20"/>
      <c r="L72" s="16"/>
    </row>
    <row r="73" spans="1:12" ht="30" x14ac:dyDescent="0.25">
      <c r="A73" s="16" t="s">
        <v>125</v>
      </c>
      <c r="B73" s="16" t="s">
        <v>15</v>
      </c>
      <c r="C73" s="16" t="s">
        <v>159</v>
      </c>
      <c r="D73" s="17" t="s">
        <v>169</v>
      </c>
      <c r="E73" s="18" t="s">
        <v>161</v>
      </c>
      <c r="F73" s="16"/>
      <c r="G73" s="16"/>
      <c r="H73" s="16"/>
      <c r="I73" s="19">
        <v>1.0569999999999999</v>
      </c>
      <c r="J73" s="16"/>
      <c r="K73" s="20"/>
      <c r="L73" s="16"/>
    </row>
    <row r="74" spans="1:12" ht="30" x14ac:dyDescent="0.25">
      <c r="A74" s="16" t="s">
        <v>125</v>
      </c>
      <c r="B74" s="16" t="s">
        <v>15</v>
      </c>
      <c r="C74" s="16" t="s">
        <v>159</v>
      </c>
      <c r="D74" s="17" t="s">
        <v>170</v>
      </c>
      <c r="E74" s="18" t="s">
        <v>161</v>
      </c>
      <c r="F74" s="16"/>
      <c r="G74" s="16"/>
      <c r="H74" s="16"/>
      <c r="I74" s="19">
        <v>1.44</v>
      </c>
      <c r="J74" s="16"/>
      <c r="K74" s="20"/>
      <c r="L74" s="16"/>
    </row>
    <row r="75" spans="1:12" ht="45" x14ac:dyDescent="0.25">
      <c r="A75" s="16" t="s">
        <v>171</v>
      </c>
      <c r="B75" s="16" t="s">
        <v>15</v>
      </c>
      <c r="C75" s="16" t="s">
        <v>172</v>
      </c>
      <c r="D75" s="17" t="s">
        <v>173</v>
      </c>
      <c r="E75" s="18">
        <v>1110108</v>
      </c>
      <c r="F75" s="16"/>
      <c r="G75" s="16"/>
      <c r="H75" s="16"/>
      <c r="I75" s="19">
        <v>0.77</v>
      </c>
      <c r="J75" s="16"/>
      <c r="K75" s="20"/>
      <c r="L75" s="16"/>
    </row>
    <row r="76" spans="1:12" ht="45" x14ac:dyDescent="0.25">
      <c r="A76" s="16" t="s">
        <v>171</v>
      </c>
      <c r="B76" s="16" t="s">
        <v>15</v>
      </c>
      <c r="C76" s="16" t="s">
        <v>174</v>
      </c>
      <c r="D76" s="17" t="s">
        <v>175</v>
      </c>
      <c r="E76" s="18" t="s">
        <v>176</v>
      </c>
      <c r="F76" s="16"/>
      <c r="G76" s="16"/>
      <c r="H76" s="16"/>
      <c r="I76" s="19">
        <v>1.98</v>
      </c>
      <c r="J76" s="16"/>
      <c r="K76" s="20"/>
      <c r="L76" s="16"/>
    </row>
    <row r="77" spans="1:12" ht="45" x14ac:dyDescent="0.25">
      <c r="A77" s="16" t="s">
        <v>171</v>
      </c>
      <c r="B77" s="16" t="s">
        <v>15</v>
      </c>
      <c r="C77" s="16" t="s">
        <v>177</v>
      </c>
      <c r="D77" s="17" t="s">
        <v>178</v>
      </c>
      <c r="E77" s="18">
        <v>1110217</v>
      </c>
      <c r="F77" s="16"/>
      <c r="G77" s="16"/>
      <c r="H77" s="16"/>
      <c r="I77" s="19">
        <v>1.75</v>
      </c>
      <c r="J77" s="16"/>
      <c r="K77" s="20"/>
      <c r="L77" s="16"/>
    </row>
    <row r="78" spans="1:12" ht="75" x14ac:dyDescent="0.25">
      <c r="A78" s="16" t="s">
        <v>171</v>
      </c>
      <c r="B78" s="16" t="s">
        <v>15</v>
      </c>
      <c r="C78" s="16" t="s">
        <v>179</v>
      </c>
      <c r="D78" s="17" t="s">
        <v>180</v>
      </c>
      <c r="E78" s="18" t="s">
        <v>181</v>
      </c>
      <c r="F78" s="16"/>
      <c r="G78" s="16"/>
      <c r="H78" s="16">
        <v>0.67</v>
      </c>
      <c r="I78" s="19">
        <v>0.8</v>
      </c>
      <c r="J78" s="16"/>
      <c r="K78" s="20"/>
      <c r="L78" s="16"/>
    </row>
    <row r="79" spans="1:12" ht="105" x14ac:dyDescent="0.25">
      <c r="A79" s="16" t="s">
        <v>171</v>
      </c>
      <c r="B79" s="16" t="s">
        <v>15</v>
      </c>
      <c r="C79" s="16" t="s">
        <v>179</v>
      </c>
      <c r="D79" s="17" t="s">
        <v>182</v>
      </c>
      <c r="E79" s="18" t="s">
        <v>183</v>
      </c>
      <c r="F79" s="16"/>
      <c r="G79" s="16"/>
      <c r="H79" s="16">
        <v>0.7</v>
      </c>
      <c r="I79" s="19">
        <v>1.5</v>
      </c>
      <c r="J79" s="16"/>
      <c r="K79" s="20"/>
      <c r="L79" s="16"/>
    </row>
    <row r="80" spans="1:12" ht="30" x14ac:dyDescent="0.25">
      <c r="A80" s="16" t="s">
        <v>184</v>
      </c>
      <c r="B80" s="16" t="s">
        <v>185</v>
      </c>
      <c r="C80" s="16" t="s">
        <v>186</v>
      </c>
      <c r="D80" s="17" t="s">
        <v>187</v>
      </c>
      <c r="E80" s="18">
        <v>1120021</v>
      </c>
      <c r="F80" s="16"/>
      <c r="G80" s="16"/>
      <c r="H80" s="16"/>
      <c r="I80" s="19" t="s">
        <v>188</v>
      </c>
      <c r="J80" s="16"/>
      <c r="K80" s="20"/>
      <c r="L80" s="16"/>
    </row>
    <row r="81" spans="1:12" ht="45" x14ac:dyDescent="0.25">
      <c r="A81" s="16" t="s">
        <v>184</v>
      </c>
      <c r="B81" s="16" t="s">
        <v>185</v>
      </c>
      <c r="C81" s="16" t="s">
        <v>189</v>
      </c>
      <c r="D81" s="17" t="s">
        <v>190</v>
      </c>
      <c r="E81" s="18" t="s">
        <v>191</v>
      </c>
      <c r="F81" s="16"/>
      <c r="G81" s="16"/>
      <c r="H81" s="16"/>
      <c r="I81" s="19" t="s">
        <v>192</v>
      </c>
      <c r="J81" s="16"/>
      <c r="K81" s="20"/>
      <c r="L81" s="16"/>
    </row>
    <row r="82" spans="1:12" ht="45" x14ac:dyDescent="0.25">
      <c r="A82" s="16" t="s">
        <v>184</v>
      </c>
      <c r="B82" s="16" t="s">
        <v>185</v>
      </c>
      <c r="C82" s="16" t="s">
        <v>193</v>
      </c>
      <c r="D82" s="17" t="s">
        <v>194</v>
      </c>
      <c r="E82" s="18" t="s">
        <v>195</v>
      </c>
      <c r="F82" s="16"/>
      <c r="G82" s="16"/>
      <c r="H82" s="16"/>
      <c r="I82" s="19" t="s">
        <v>196</v>
      </c>
      <c r="J82" s="16"/>
      <c r="K82" s="20"/>
      <c r="L82" s="16"/>
    </row>
    <row r="83" spans="1:12" ht="30" x14ac:dyDescent="0.25">
      <c r="A83" s="16" t="s">
        <v>197</v>
      </c>
      <c r="B83" s="16" t="s">
        <v>15</v>
      </c>
      <c r="C83" s="16" t="s">
        <v>198</v>
      </c>
      <c r="D83" s="17" t="s">
        <v>199</v>
      </c>
      <c r="E83" s="18" t="s">
        <v>200</v>
      </c>
      <c r="F83" s="16"/>
      <c r="G83" s="16"/>
      <c r="H83" s="16"/>
      <c r="I83" s="19">
        <v>0.63</v>
      </c>
      <c r="J83" s="16"/>
      <c r="K83" s="20"/>
      <c r="L83" s="16"/>
    </row>
    <row r="84" spans="1:12" ht="45" x14ac:dyDescent="0.25">
      <c r="A84" s="16" t="s">
        <v>197</v>
      </c>
      <c r="B84" s="16" t="s">
        <v>15</v>
      </c>
      <c r="C84" s="16" t="s">
        <v>198</v>
      </c>
      <c r="D84" s="17" t="s">
        <v>201</v>
      </c>
      <c r="E84" s="18" t="s">
        <v>200</v>
      </c>
      <c r="F84" s="16"/>
      <c r="G84" s="16"/>
      <c r="H84" s="16"/>
      <c r="I84" s="19">
        <v>0.8</v>
      </c>
      <c r="J84" s="16"/>
      <c r="K84" s="20"/>
      <c r="L84" s="16"/>
    </row>
    <row r="85" spans="1:12" ht="45" x14ac:dyDescent="0.25">
      <c r="A85" s="16" t="s">
        <v>197</v>
      </c>
      <c r="B85" s="16" t="s">
        <v>15</v>
      </c>
      <c r="C85" s="16" t="s">
        <v>198</v>
      </c>
      <c r="D85" s="17" t="s">
        <v>202</v>
      </c>
      <c r="E85" s="18" t="s">
        <v>200</v>
      </c>
      <c r="F85" s="16"/>
      <c r="G85" s="16"/>
      <c r="H85" s="16"/>
      <c r="I85" s="19">
        <v>0.47</v>
      </c>
      <c r="J85" s="16"/>
      <c r="K85" s="20"/>
      <c r="L85" s="16"/>
    </row>
    <row r="86" spans="1:12" ht="45" x14ac:dyDescent="0.25">
      <c r="A86" s="16" t="s">
        <v>197</v>
      </c>
      <c r="B86" s="16" t="s">
        <v>15</v>
      </c>
      <c r="C86" s="16" t="s">
        <v>198</v>
      </c>
      <c r="D86" s="17" t="s">
        <v>203</v>
      </c>
      <c r="E86" s="18" t="s">
        <v>200</v>
      </c>
      <c r="F86" s="16"/>
      <c r="G86" s="16"/>
      <c r="H86" s="16"/>
      <c r="I86" s="19">
        <v>0.63</v>
      </c>
      <c r="J86" s="16"/>
      <c r="K86" s="20"/>
      <c r="L86" s="16"/>
    </row>
    <row r="87" spans="1:12" ht="30" x14ac:dyDescent="0.25">
      <c r="A87" s="16" t="s">
        <v>197</v>
      </c>
      <c r="B87" s="16" t="s">
        <v>15</v>
      </c>
      <c r="C87" s="16" t="s">
        <v>198</v>
      </c>
      <c r="D87" s="17" t="s">
        <v>204</v>
      </c>
      <c r="E87" s="18" t="s">
        <v>200</v>
      </c>
      <c r="F87" s="16"/>
      <c r="G87" s="16"/>
      <c r="H87" s="16"/>
      <c r="I87" s="19">
        <v>0.48</v>
      </c>
      <c r="J87" s="16"/>
      <c r="K87" s="20"/>
      <c r="L87" s="16"/>
    </row>
    <row r="88" spans="1:12" ht="30" x14ac:dyDescent="0.25">
      <c r="A88" s="16" t="s">
        <v>197</v>
      </c>
      <c r="B88" s="16" t="s">
        <v>15</v>
      </c>
      <c r="C88" s="16" t="s">
        <v>205</v>
      </c>
      <c r="D88" s="17" t="s">
        <v>206</v>
      </c>
      <c r="E88" s="18" t="s">
        <v>207</v>
      </c>
      <c r="F88" s="16"/>
      <c r="G88" s="16"/>
      <c r="H88" s="16"/>
      <c r="I88" s="19">
        <v>0.79</v>
      </c>
      <c r="J88" s="16"/>
      <c r="K88" s="20"/>
      <c r="L88" s="16"/>
    </row>
    <row r="89" spans="1:12" ht="45" x14ac:dyDescent="0.25">
      <c r="A89" s="16" t="s">
        <v>197</v>
      </c>
      <c r="B89" s="16" t="s">
        <v>15</v>
      </c>
      <c r="C89" s="16" t="s">
        <v>205</v>
      </c>
      <c r="D89" s="17" t="s">
        <v>208</v>
      </c>
      <c r="E89" s="18" t="s">
        <v>207</v>
      </c>
      <c r="F89" s="16"/>
      <c r="G89" s="16"/>
      <c r="H89" s="16"/>
      <c r="I89" s="19">
        <v>0.43</v>
      </c>
      <c r="J89" s="16"/>
      <c r="K89" s="20"/>
      <c r="L89" s="16"/>
    </row>
    <row r="90" spans="1:12" ht="30" x14ac:dyDescent="0.25">
      <c r="A90" s="16" t="s">
        <v>197</v>
      </c>
      <c r="B90" s="16" t="s">
        <v>15</v>
      </c>
      <c r="C90" s="16" t="s">
        <v>205</v>
      </c>
      <c r="D90" s="17" t="s">
        <v>209</v>
      </c>
      <c r="E90" s="18" t="s">
        <v>207</v>
      </c>
      <c r="F90" s="16"/>
      <c r="G90" s="16"/>
      <c r="H90" s="16"/>
      <c r="I90" s="19">
        <v>0.93</v>
      </c>
      <c r="J90" s="16"/>
      <c r="K90" s="20"/>
      <c r="L90" s="16"/>
    </row>
    <row r="91" spans="1:12" ht="45" x14ac:dyDescent="0.25">
      <c r="A91" s="16" t="s">
        <v>197</v>
      </c>
      <c r="B91" s="16" t="s">
        <v>15</v>
      </c>
      <c r="C91" s="16" t="s">
        <v>210</v>
      </c>
      <c r="D91" s="17" t="s">
        <v>211</v>
      </c>
      <c r="E91" s="18" t="s">
        <v>212</v>
      </c>
      <c r="F91" s="16"/>
      <c r="G91" s="16"/>
      <c r="H91" s="16"/>
      <c r="I91" s="19">
        <v>0.65</v>
      </c>
      <c r="J91" s="16"/>
      <c r="K91" s="20"/>
      <c r="L91" s="16"/>
    </row>
    <row r="92" spans="1:12" ht="30" x14ac:dyDescent="0.25">
      <c r="A92" s="16" t="s">
        <v>197</v>
      </c>
      <c r="B92" s="16" t="s">
        <v>15</v>
      </c>
      <c r="C92" s="16" t="s">
        <v>213</v>
      </c>
      <c r="D92" s="17" t="s">
        <v>214</v>
      </c>
      <c r="E92" s="18" t="s">
        <v>215</v>
      </c>
      <c r="F92" s="16"/>
      <c r="G92" s="16"/>
      <c r="H92" s="16"/>
      <c r="I92" s="19">
        <v>0.62</v>
      </c>
      <c r="J92" s="16"/>
      <c r="K92" s="20"/>
      <c r="L92" s="16"/>
    </row>
    <row r="93" spans="1:12" ht="45" x14ac:dyDescent="0.25">
      <c r="A93" s="16" t="s">
        <v>197</v>
      </c>
      <c r="B93" s="16" t="s">
        <v>15</v>
      </c>
      <c r="C93" s="16" t="s">
        <v>213</v>
      </c>
      <c r="D93" s="17" t="s">
        <v>216</v>
      </c>
      <c r="E93" s="18" t="s">
        <v>215</v>
      </c>
      <c r="F93" s="16"/>
      <c r="G93" s="16"/>
      <c r="H93" s="16"/>
      <c r="I93" s="19">
        <v>0.66</v>
      </c>
      <c r="J93" s="16"/>
      <c r="K93" s="20"/>
      <c r="L93" s="16"/>
    </row>
    <row r="94" spans="1:12" ht="30" x14ac:dyDescent="0.25">
      <c r="A94" s="16" t="s">
        <v>197</v>
      </c>
      <c r="B94" s="16" t="s">
        <v>15</v>
      </c>
      <c r="C94" s="16" t="s">
        <v>217</v>
      </c>
      <c r="D94" s="17" t="s">
        <v>218</v>
      </c>
      <c r="E94" s="18" t="s">
        <v>219</v>
      </c>
      <c r="F94" s="16"/>
      <c r="G94" s="16"/>
      <c r="H94" s="16"/>
      <c r="I94" s="19">
        <v>1.33</v>
      </c>
      <c r="J94" s="16"/>
      <c r="K94" s="20"/>
      <c r="L94" s="16"/>
    </row>
    <row r="95" spans="1:12" ht="30" x14ac:dyDescent="0.25">
      <c r="A95" s="16" t="s">
        <v>197</v>
      </c>
      <c r="B95" s="16" t="s">
        <v>15</v>
      </c>
      <c r="C95" s="16" t="s">
        <v>217</v>
      </c>
      <c r="D95" s="17" t="s">
        <v>220</v>
      </c>
      <c r="E95" s="18" t="s">
        <v>219</v>
      </c>
      <c r="F95" s="16"/>
      <c r="G95" s="16"/>
      <c r="H95" s="16"/>
      <c r="I95" s="19">
        <v>0.85</v>
      </c>
      <c r="J95" s="16"/>
      <c r="K95" s="20"/>
      <c r="L95" s="16"/>
    </row>
    <row r="96" spans="1:12" ht="30" x14ac:dyDescent="0.25">
      <c r="A96" s="16" t="s">
        <v>197</v>
      </c>
      <c r="B96" s="16" t="s">
        <v>15</v>
      </c>
      <c r="C96" s="16" t="s">
        <v>221</v>
      </c>
      <c r="D96" s="17" t="s">
        <v>222</v>
      </c>
      <c r="E96" s="18" t="s">
        <v>223</v>
      </c>
      <c r="F96" s="16"/>
      <c r="G96" s="16"/>
      <c r="H96" s="16"/>
      <c r="I96" s="19">
        <v>1.1499999999999999</v>
      </c>
      <c r="J96" s="16"/>
      <c r="K96" s="20"/>
      <c r="L96" s="16"/>
    </row>
    <row r="97" spans="1:12" ht="45" x14ac:dyDescent="0.25">
      <c r="A97" s="16" t="s">
        <v>197</v>
      </c>
      <c r="B97" s="16" t="s">
        <v>15</v>
      </c>
      <c r="C97" s="16" t="s">
        <v>224</v>
      </c>
      <c r="D97" s="17" t="s">
        <v>225</v>
      </c>
      <c r="E97" s="18" t="s">
        <v>226</v>
      </c>
      <c r="F97" s="16"/>
      <c r="G97" s="16"/>
      <c r="H97" s="16"/>
      <c r="I97" s="19">
        <v>1.2</v>
      </c>
      <c r="J97" s="16"/>
      <c r="K97" s="20"/>
      <c r="L97" s="16"/>
    </row>
    <row r="98" spans="1:12" ht="45" x14ac:dyDescent="0.25">
      <c r="A98" s="16" t="s">
        <v>197</v>
      </c>
      <c r="B98" s="16" t="s">
        <v>15</v>
      </c>
      <c r="C98" s="16" t="s">
        <v>224</v>
      </c>
      <c r="D98" s="17" t="s">
        <v>227</v>
      </c>
      <c r="E98" s="18" t="s">
        <v>228</v>
      </c>
      <c r="F98" s="16"/>
      <c r="G98" s="16"/>
      <c r="H98" s="16"/>
      <c r="I98" s="19">
        <v>1.1399999999999999</v>
      </c>
      <c r="J98" s="16"/>
      <c r="K98" s="20"/>
      <c r="L98" s="16"/>
    </row>
    <row r="99" spans="1:12" ht="45" x14ac:dyDescent="0.25">
      <c r="A99" s="16" t="s">
        <v>197</v>
      </c>
      <c r="B99" s="16" t="s">
        <v>15</v>
      </c>
      <c r="C99" s="16" t="s">
        <v>224</v>
      </c>
      <c r="D99" s="17" t="s">
        <v>229</v>
      </c>
      <c r="E99" s="18" t="s">
        <v>230</v>
      </c>
      <c r="F99" s="16"/>
      <c r="G99" s="16"/>
      <c r="H99" s="16"/>
      <c r="I99" s="19">
        <v>1.1399999999999999</v>
      </c>
      <c r="J99" s="16"/>
      <c r="K99" s="20"/>
      <c r="L99" s="16"/>
    </row>
    <row r="100" spans="1:12" ht="30" x14ac:dyDescent="0.25">
      <c r="A100" s="16" t="s">
        <v>197</v>
      </c>
      <c r="B100" s="16" t="s">
        <v>15</v>
      </c>
      <c r="C100" s="16" t="s">
        <v>224</v>
      </c>
      <c r="D100" s="17" t="s">
        <v>231</v>
      </c>
      <c r="E100" s="18" t="s">
        <v>232</v>
      </c>
      <c r="F100" s="16"/>
      <c r="G100" s="16"/>
      <c r="H100" s="16"/>
      <c r="I100" s="19">
        <v>0.84</v>
      </c>
      <c r="J100" s="16"/>
      <c r="K100" s="20"/>
      <c r="L100" s="16"/>
    </row>
    <row r="101" spans="1:12" ht="30" x14ac:dyDescent="0.25">
      <c r="A101" s="16" t="s">
        <v>197</v>
      </c>
      <c r="B101" s="16" t="s">
        <v>15</v>
      </c>
      <c r="C101" s="16" t="s">
        <v>221</v>
      </c>
      <c r="D101" s="17" t="s">
        <v>233</v>
      </c>
      <c r="E101" s="18" t="s">
        <v>223</v>
      </c>
      <c r="F101" s="16"/>
      <c r="G101" s="16"/>
      <c r="H101" s="16"/>
      <c r="I101" s="19">
        <v>0.73</v>
      </c>
      <c r="J101" s="16"/>
      <c r="K101" s="20"/>
      <c r="L101" s="16"/>
    </row>
    <row r="102" spans="1:12" ht="30" x14ac:dyDescent="0.25">
      <c r="A102" s="16" t="s">
        <v>197</v>
      </c>
      <c r="B102" s="16" t="s">
        <v>15</v>
      </c>
      <c r="C102" s="16" t="s">
        <v>221</v>
      </c>
      <c r="D102" s="17" t="s">
        <v>234</v>
      </c>
      <c r="E102" s="18" t="s">
        <v>223</v>
      </c>
      <c r="F102" s="16"/>
      <c r="G102" s="16"/>
      <c r="H102" s="16"/>
      <c r="I102" s="19">
        <v>0.51</v>
      </c>
      <c r="J102" s="16"/>
      <c r="K102" s="20"/>
      <c r="L102" s="16"/>
    </row>
    <row r="103" spans="1:12" ht="45" x14ac:dyDescent="0.25">
      <c r="A103" s="16" t="s">
        <v>197</v>
      </c>
      <c r="B103" s="16" t="s">
        <v>15</v>
      </c>
      <c r="C103" s="16" t="s">
        <v>235</v>
      </c>
      <c r="D103" s="17" t="s">
        <v>236</v>
      </c>
      <c r="E103" s="18" t="s">
        <v>237</v>
      </c>
      <c r="F103" s="16"/>
      <c r="G103" s="16"/>
      <c r="H103" s="16"/>
      <c r="I103" s="19">
        <v>0.33</v>
      </c>
      <c r="J103" s="16"/>
      <c r="K103" s="20"/>
      <c r="L103" s="16"/>
    </row>
    <row r="104" spans="1:12" ht="45" x14ac:dyDescent="0.25">
      <c r="A104" s="16" t="s">
        <v>197</v>
      </c>
      <c r="B104" s="16" t="s">
        <v>15</v>
      </c>
      <c r="C104" s="16" t="s">
        <v>235</v>
      </c>
      <c r="D104" s="17" t="s">
        <v>238</v>
      </c>
      <c r="E104" s="18" t="s">
        <v>237</v>
      </c>
      <c r="F104" s="16"/>
      <c r="G104" s="16"/>
      <c r="H104" s="16"/>
      <c r="I104" s="19">
        <v>0.46</v>
      </c>
      <c r="J104" s="16"/>
      <c r="K104" s="20"/>
      <c r="L104" s="16"/>
    </row>
    <row r="105" spans="1:12" ht="45" x14ac:dyDescent="0.25">
      <c r="A105" s="16" t="s">
        <v>197</v>
      </c>
      <c r="B105" s="16" t="s">
        <v>15</v>
      </c>
      <c r="C105" s="16" t="s">
        <v>210</v>
      </c>
      <c r="D105" s="17" t="s">
        <v>239</v>
      </c>
      <c r="E105" s="18" t="s">
        <v>212</v>
      </c>
      <c r="F105" s="16"/>
      <c r="G105" s="16"/>
      <c r="H105" s="16"/>
      <c r="I105" s="19">
        <v>0.56999999999999995</v>
      </c>
      <c r="J105" s="16"/>
      <c r="K105" s="20"/>
      <c r="L105" s="16"/>
    </row>
    <row r="106" spans="1:12" ht="45" x14ac:dyDescent="0.25">
      <c r="A106" s="16" t="s">
        <v>197</v>
      </c>
      <c r="B106" s="16" t="s">
        <v>15</v>
      </c>
      <c r="C106" s="16" t="s">
        <v>210</v>
      </c>
      <c r="D106" s="17" t="s">
        <v>240</v>
      </c>
      <c r="E106" s="18" t="s">
        <v>212</v>
      </c>
      <c r="F106" s="16"/>
      <c r="G106" s="16"/>
      <c r="H106" s="16"/>
      <c r="I106" s="19">
        <v>0.56999999999999995</v>
      </c>
      <c r="J106" s="16"/>
      <c r="K106" s="20"/>
      <c r="L106" s="16"/>
    </row>
    <row r="107" spans="1:12" ht="45" x14ac:dyDescent="0.25">
      <c r="A107" s="27" t="s">
        <v>241</v>
      </c>
      <c r="B107" s="16" t="s">
        <v>15</v>
      </c>
      <c r="C107" s="16" t="s">
        <v>242</v>
      </c>
      <c r="D107" s="17" t="s">
        <v>243</v>
      </c>
      <c r="E107" s="18" t="s">
        <v>244</v>
      </c>
      <c r="F107" s="16"/>
      <c r="G107" s="16"/>
      <c r="H107" s="16"/>
      <c r="I107" s="19">
        <v>2.66</v>
      </c>
      <c r="J107" s="16"/>
      <c r="K107" s="20"/>
      <c r="L107" s="16"/>
    </row>
    <row r="108" spans="1:12" ht="63" x14ac:dyDescent="0.25">
      <c r="A108" s="27" t="s">
        <v>241</v>
      </c>
      <c r="B108" s="16" t="s">
        <v>15</v>
      </c>
      <c r="C108" s="19" t="s">
        <v>245</v>
      </c>
      <c r="D108" s="28" t="s">
        <v>246</v>
      </c>
      <c r="E108" s="29" t="s">
        <v>247</v>
      </c>
      <c r="F108" s="16"/>
      <c r="G108" s="16"/>
      <c r="H108" s="16"/>
      <c r="I108" s="19">
        <v>4.3</v>
      </c>
      <c r="J108" s="16"/>
      <c r="K108" s="20"/>
      <c r="L108" s="16"/>
    </row>
    <row r="109" spans="1:12" ht="47.25" x14ac:dyDescent="0.25">
      <c r="A109" s="27" t="s">
        <v>241</v>
      </c>
      <c r="B109" s="16" t="s">
        <v>15</v>
      </c>
      <c r="C109" s="16" t="s">
        <v>242</v>
      </c>
      <c r="D109" s="30" t="s">
        <v>248</v>
      </c>
      <c r="E109" s="31" t="s">
        <v>249</v>
      </c>
      <c r="F109" s="16"/>
      <c r="G109" s="16"/>
      <c r="H109" s="16"/>
      <c r="I109" s="32">
        <v>2.8</v>
      </c>
      <c r="J109" s="16"/>
      <c r="K109" s="20"/>
      <c r="L109" s="16"/>
    </row>
    <row r="110" spans="1:12" ht="31.5" x14ac:dyDescent="0.25">
      <c r="A110" s="27" t="s">
        <v>241</v>
      </c>
      <c r="B110" s="16" t="s">
        <v>15</v>
      </c>
      <c r="C110" s="19" t="s">
        <v>242</v>
      </c>
      <c r="D110" s="33" t="s">
        <v>250</v>
      </c>
      <c r="E110" s="18" t="s">
        <v>251</v>
      </c>
      <c r="F110" s="16"/>
      <c r="G110" s="16"/>
      <c r="H110" s="16">
        <v>1.8</v>
      </c>
      <c r="I110" s="19"/>
      <c r="J110" s="16"/>
      <c r="K110" s="20"/>
      <c r="L110" s="16"/>
    </row>
    <row r="111" spans="1:12" ht="110.25" x14ac:dyDescent="0.25">
      <c r="A111" s="27" t="s">
        <v>241</v>
      </c>
      <c r="B111" s="16" t="s">
        <v>15</v>
      </c>
      <c r="C111" s="19" t="s">
        <v>242</v>
      </c>
      <c r="D111" s="33" t="s">
        <v>252</v>
      </c>
      <c r="E111" s="29" t="s">
        <v>253</v>
      </c>
      <c r="F111" s="16"/>
      <c r="G111" s="16"/>
      <c r="H111" s="16"/>
      <c r="I111" s="19">
        <v>3.2</v>
      </c>
      <c r="J111" s="16"/>
      <c r="K111" s="20"/>
      <c r="L111" s="16"/>
    </row>
    <row r="112" spans="1:12" x14ac:dyDescent="0.25">
      <c r="A112" s="34" t="s">
        <v>254</v>
      </c>
      <c r="B112" s="34"/>
      <c r="C112" s="34"/>
      <c r="D112" s="34"/>
      <c r="E112" s="34"/>
      <c r="F112" s="34">
        <f t="shared" ref="F112:L112" si="0">SUM(F10:F111)</f>
        <v>0</v>
      </c>
      <c r="G112" s="34">
        <f t="shared" si="0"/>
        <v>3.25</v>
      </c>
      <c r="H112" s="34">
        <f t="shared" si="0"/>
        <v>28.630000000000003</v>
      </c>
      <c r="I112" s="34">
        <f t="shared" si="0"/>
        <v>116.06899999999999</v>
      </c>
      <c r="J112" s="34">
        <f t="shared" si="0"/>
        <v>0.44500000000000001</v>
      </c>
      <c r="K112" s="35">
        <f t="shared" si="0"/>
        <v>0.54</v>
      </c>
      <c r="L112" s="34">
        <f t="shared" si="0"/>
        <v>0</v>
      </c>
    </row>
  </sheetData>
  <mergeCells count="6">
    <mergeCell ref="E7:E8"/>
    <mergeCell ref="F7:L7"/>
    <mergeCell ref="A7:A8"/>
    <mergeCell ref="B7:B8"/>
    <mergeCell ref="C7:C8"/>
    <mergeCell ref="D7:D8"/>
  </mergeCells>
  <dataValidations count="2">
    <dataValidation type="decimal" operator="greaterThanOrEqual" allowBlank="1" showInputMessage="1" showErrorMessage="1" error="Значение только &gt;=0" sqref="F10:L112">
      <formula1>0</formula1>
    </dataValidation>
    <dataValidation type="textLength" allowBlank="1" showInputMessage="1" showErrorMessage="1" error="Аббревиатура филиала только 3 (АЭС) или 4 (УОЭС) буквы" sqref="A10:A111">
      <formula1>3</formula1>
      <formula2>4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Тараненко Владимир Юрьевич</cp:lastModifiedBy>
  <dcterms:created xsi:type="dcterms:W3CDTF">2019-04-01T05:58:05Z</dcterms:created>
  <dcterms:modified xsi:type="dcterms:W3CDTF">2019-04-04T06:08:15Z</dcterms:modified>
</cp:coreProperties>
</file>